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sdisgovco-my.sharepoint.com/personal/testeban_sdis_gov_co/Documents/SDIS 2019/1. REVISIÓN METOD DOCS/5. JUNIO/ESTÁNDARES/"/>
    </mc:Choice>
  </mc:AlternateContent>
  <xr:revisionPtr revIDLastSave="4" documentId="8_{83A001AF-D162-42B0-B03E-885E629DE783}" xr6:coauthVersionLast="36" xr6:coauthVersionMax="36" xr10:uidLastSave="{B888DCD8-6E7E-49C6-B274-CA5EDB988B7B}"/>
  <bookViews>
    <workbookView xWindow="0" yWindow="0" windowWidth="24000" windowHeight="9225" xr2:uid="{00000000-000D-0000-FFFF-FFFF00000000}"/>
  </bookViews>
  <sheets>
    <sheet name="PLAN DE IMPLEMENTACIÓN" sheetId="6" r:id="rId1"/>
    <sheet name="ANÁLISIS DE CAUSAS" sheetId="8" r:id="rId2"/>
    <sheet name="MATRIZ DE PRIORIZACION" sheetId="2" state="hidden" r:id="rId3"/>
  </sheets>
  <definedNames>
    <definedName name="_xlnm._FilterDatabase" localSheetId="0" hidden="1">'PLAN DE IMPLEMENTACIÓN'!$A$9:$M$11</definedName>
    <definedName name="EJECUTADA" localSheetId="1">'ANÁLISIS DE CAUSAS'!#REF!</definedName>
    <definedName name="EJECUTADA" localSheetId="0">'PLAN DE IMPLEMENTACIÓN'!#REF!</definedName>
    <definedName name="EJECUTADA">#REF!</definedName>
    <definedName name="ESTAD" localSheetId="1">#REF!</definedName>
    <definedName name="ESTAD">#REF!</definedName>
    <definedName name="ESTADO" localSheetId="1">'ANÁLISIS DE CAUSAS'!$M$1:$XFD$4</definedName>
    <definedName name="ESTADO" localSheetId="0">'PLAN DE IMPLEMENTACIÓN'!$L$1:$XFD$4</definedName>
    <definedName name="ESTADO">#REF!</definedName>
    <definedName name="ESTADO1" localSheetId="1">#REF!</definedName>
    <definedName name="ESTADO1">#REF!</definedName>
    <definedName name="LISTA" localSheetId="1">'ANÁLISIS DE CAUSAS'!$L$11:$L$19</definedName>
    <definedName name="LISTA" localSheetId="0">'PLAN DE IMPLEMENTACIÓN'!$J$11:$J$17</definedName>
    <definedName name="LISTA">#REF!</definedName>
    <definedName name="LISTAESTADO" localSheetId="1">'ANÁLISIS DE CAUSAS'!$L$11:$L$19</definedName>
    <definedName name="LISTAESTADO" localSheetId="0">'PLAN DE IMPLEMENTACIÓN'!$J$11:$J$17</definedName>
    <definedName name="LISTAESTADO">#REF!</definedName>
    <definedName name="RESPONSABLE_S__DEL_PLAN">'PLAN DE IMPLEMENTACIÓN'!$J$6:$M$6</definedName>
    <definedName name="_xlnm.Print_Titles" localSheetId="1">'ANÁLISIS DE CAUSAS'!$1:$10</definedName>
    <definedName name="_xlnm.Print_Titles" localSheetId="0">'PLAN DE IMPLEMENTACIÓN'!$1:$10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9" i="6" l="1"/>
  <c r="J18" i="6" l="1"/>
  <c r="J21" i="6" s="1"/>
  <c r="J22" i="6"/>
  <c r="J20" i="6" l="1"/>
  <c r="F6" i="8"/>
  <c r="B6" i="8"/>
  <c r="B7" i="8"/>
  <c r="F7" i="8" l="1"/>
  <c r="J23" i="6" l="1"/>
</calcChain>
</file>

<file path=xl/sharedStrings.xml><?xml version="1.0" encoding="utf-8"?>
<sst xmlns="http://schemas.openxmlformats.org/spreadsheetml/2006/main" count="93" uniqueCount="75">
  <si>
    <t>SERVICIO:</t>
  </si>
  <si>
    <t>UNIDAD OPERATIVA:</t>
  </si>
  <si>
    <t xml:space="preserve">REQUISITO </t>
  </si>
  <si>
    <t>FECHA</t>
  </si>
  <si>
    <t>FINAL</t>
  </si>
  <si>
    <t>INICIO</t>
  </si>
  <si>
    <t>FECHA:</t>
  </si>
  <si>
    <t>EJECUTADA</t>
  </si>
  <si>
    <t>EN DESARROLLO</t>
  </si>
  <si>
    <t>ATRASADA</t>
  </si>
  <si>
    <t>NO INICIADA</t>
  </si>
  <si>
    <t>TOTAL ACCIONES  PROGRAMADAS</t>
  </si>
  <si>
    <t>% AVANCE DEL PLAN</t>
  </si>
  <si>
    <t>No. ACCIONES EJECUTADAS</t>
  </si>
  <si>
    <t>No. ACCIONES EN DESARROLLO</t>
  </si>
  <si>
    <t>No. ACCIONES ATRASADAS</t>
  </si>
  <si>
    <t>ELABORADO POR:</t>
  </si>
  <si>
    <t>APROBADO POR:</t>
  </si>
  <si>
    <t>REVISADO POR:</t>
  </si>
  <si>
    <t>SITUACIÓN ACTUAL</t>
  </si>
  <si>
    <t>RESPONSABLE</t>
  </si>
  <si>
    <t>Mano de obra</t>
  </si>
  <si>
    <t>Método</t>
  </si>
  <si>
    <t>Materiales</t>
  </si>
  <si>
    <t>Describa la situación que se presenta indicando las variables que ocasionan el incumplimiento del requisito.</t>
  </si>
  <si>
    <t>ACTIVIDADES</t>
  </si>
  <si>
    <t>Registre el nombre del servicio social el cual debe estar acorde con lo definido en el portafolio de servicios sociales vigente.</t>
  </si>
  <si>
    <t xml:space="preserve">Registre el nombre de la Unidad Operativa </t>
  </si>
  <si>
    <t>Registre nombre y cargo de la(s) personas responsables de hacer segumiento al plan de implementación</t>
  </si>
  <si>
    <t>Relacione el número y nombre del estándar objeto de la acción de mejora.</t>
  </si>
  <si>
    <t xml:space="preserve">Transcriba el número y descripción del requisito en donde se presenta el incumplimiento </t>
  </si>
  <si>
    <t>Describa la acción que permite, a partir del análisis de causas, cerrar la brecha entre la situación actual y la situaciòn deseada, es decir, el cumplimiento del requisito o criterio.</t>
  </si>
  <si>
    <t xml:space="preserve">Registre nombre y cargo de la(s) persona(s) responsable(s) del plan   </t>
  </si>
  <si>
    <t>No. ACCIONES NO INICIADAS</t>
  </si>
  <si>
    <t>ACCIÓN DE MEJORA</t>
  </si>
  <si>
    <t>RESPONSABLE(S) DEL PLAN:</t>
  </si>
  <si>
    <t>RESPONSABLE(S) DEL SEGUIMIENTO:</t>
  </si>
  <si>
    <t>¿POR QUÉ?</t>
  </si>
  <si>
    <t>Acción No Iniciada</t>
  </si>
  <si>
    <t>Acción en desarrollo</t>
  </si>
  <si>
    <t>ESTÁNDAR</t>
  </si>
  <si>
    <t>Acción Ejecutada</t>
  </si>
  <si>
    <t>Acción Atrasada</t>
  </si>
  <si>
    <t>Registre el nombre de la(s) personas que elaboraron el plan de implementación</t>
  </si>
  <si>
    <t>Registre el cargo de la(s) personas que elaboraron el plan de implementación</t>
  </si>
  <si>
    <t>Registre la fecha de elaboración del plan de implementación (dd/mm/aaaa)</t>
  </si>
  <si>
    <t>La respuesta al primer “por qué” va a generar otro “por qué”.</t>
  </si>
  <si>
    <t>Registre el cargo de la(s) personas que revisaron el plan de implementación</t>
  </si>
  <si>
    <t>Registre el cargo de la(s) personas que aprobaron el plan de implementación</t>
  </si>
  <si>
    <t>Registre el nombre de la(s) personas que aprobaron el plan de implementación</t>
  </si>
  <si>
    <t>Registre el nombre de la(s) personas que revisaron el plan de implementación</t>
  </si>
  <si>
    <r>
      <t xml:space="preserve">SEGUIMIENTO 1:
</t>
    </r>
    <r>
      <rPr>
        <b/>
        <sz val="11"/>
        <color theme="0" tint="-0.499984740745262"/>
        <rFont val="Arial"/>
        <family val="2"/>
      </rPr>
      <t>(dd/mm/aaaa)</t>
    </r>
  </si>
  <si>
    <r>
      <t xml:space="preserve">SEGUIMIENTO 2:
</t>
    </r>
    <r>
      <rPr>
        <b/>
        <sz val="11"/>
        <color theme="0" tint="-0.499984740745262"/>
        <rFont val="Arial"/>
        <family val="2"/>
      </rPr>
      <t>(dd/mm/aaaa)</t>
    </r>
  </si>
  <si>
    <t>ESTADO
(de la lista desplegable, seleccione el estado en que se encuentra la acción)</t>
  </si>
  <si>
    <t>Pagina: 1 de 2</t>
  </si>
  <si>
    <t xml:space="preserve">OBSERVACIÓN </t>
  </si>
  <si>
    <t>Defina el "por qué " se está generando la situación actual.</t>
  </si>
  <si>
    <t>Pagina: 2 de 2</t>
  </si>
  <si>
    <t>Describa la actividad que va a desarrollar para cumplir con el requisito, adicione las celdas que sean necesrias, de acuerdo al número de actividades definidas para dar cumplimiento a la acción de mejora</t>
  </si>
  <si>
    <t>Registre nombre y cargo del directo responsable de ejecutar la actividad</t>
  </si>
  <si>
    <t>Registre fecha de inicio programada para la actividad (dd/mm/aaaa)</t>
  </si>
  <si>
    <t>Registre fecha de finalización estimada para la actividad (dd/mm/aaaa)</t>
  </si>
  <si>
    <t>La respuesta al segundo “por qué” va a generar otro “por qué”.</t>
  </si>
  <si>
    <t xml:space="preserve"> La respuesta al segundo “por qué” le pedirá otro y así sucesivamente….No necesariamente deben ser 5 "por qué" .</t>
  </si>
  <si>
    <t>Money</t>
  </si>
  <si>
    <t xml:space="preserve">
 Management</t>
  </si>
  <si>
    <t>Medicones</t>
  </si>
  <si>
    <t>Maquinaria</t>
  </si>
  <si>
    <t>Medio Ambiente</t>
  </si>
  <si>
    <r>
      <t>FACTOR CONTRIBUTIVO</t>
    </r>
    <r>
      <rPr>
        <b/>
        <i/>
        <sz val="14"/>
        <rFont val="Arial"/>
        <family val="2"/>
      </rPr>
      <t>*</t>
    </r>
    <r>
      <rPr>
        <b/>
        <i/>
        <sz val="11"/>
        <rFont val="Arial"/>
        <family val="2"/>
      </rPr>
      <t xml:space="preserve">
(de la lista desplegable, seleccione el factor contributivo)</t>
    </r>
  </si>
  <si>
    <r>
      <rPr>
        <b/>
        <sz val="14"/>
        <color theme="1"/>
        <rFont val="Arial"/>
        <family val="2"/>
      </rPr>
      <t>*</t>
    </r>
    <r>
      <rPr>
        <b/>
        <sz val="11"/>
        <color theme="1"/>
        <rFont val="Arial"/>
        <family val="2"/>
      </rPr>
      <t>MANO DE OBRA</t>
    </r>
    <r>
      <rPr>
        <sz val="11"/>
        <color theme="1"/>
        <rFont val="Arial"/>
        <family val="2"/>
      </rPr>
      <t xml:space="preserve">: en esta categoría consideramos todos los aspectos asociados a las personas que participan en los procesos. Al evaluar la mano de obra tenemos en cuenta por ejemplo: si están capacitados, si son suficientes, si están motivados, si cuentan con las habilidades necesarias, si son idóneos para el desarrollo de las actividades. 
</t>
    </r>
    <r>
      <rPr>
        <b/>
        <sz val="11"/>
        <color theme="1"/>
        <rFont val="Arial"/>
        <family val="2"/>
      </rPr>
      <t xml:space="preserve">MÉTODO: </t>
    </r>
    <r>
      <rPr>
        <sz val="11"/>
        <color theme="1"/>
        <rFont val="Arial"/>
        <family val="2"/>
      </rPr>
      <t xml:space="preserve">el método es la forma como se hacen las cosas, se puede entender como la secuencia lógica y ordenada en el desarrollo de las actividades para obtener un resultado. Al evaluar el método, identificamos sí estamos desarrollando las actividades de forma ordenada, secuencial, lógica y pertinente para el logro los resultados y el uso eficiente los recursos disponibles. 
</t>
    </r>
    <r>
      <rPr>
        <b/>
        <sz val="11"/>
        <color theme="1"/>
        <rFont val="Arial"/>
        <family val="2"/>
      </rPr>
      <t>MAQUINARIA:</t>
    </r>
    <r>
      <rPr>
        <sz val="11"/>
        <color theme="1"/>
        <rFont val="Arial"/>
        <family val="2"/>
      </rPr>
      <t xml:space="preserve"> hace referencia a la infraestructura y demás herramientas tecnológicas y físicas con que cuenta la organización para el desarrollo de los productos y servicios que ofrece. Al identificar las causas relacionadas con la maquinaria tenemos en cuenta por ejemplo: la capacidad, suficiencia, obsolescencia, eficiencia, manejo, repuestos y mantenimiento de la tecnología y los recursos físicos disponibles para el desarrollo de las actividades.
</t>
    </r>
    <r>
      <rPr>
        <b/>
        <sz val="11"/>
        <color theme="1"/>
        <rFont val="Arial"/>
        <family val="2"/>
      </rPr>
      <t xml:space="preserve">MATERIALES: </t>
    </r>
    <r>
      <rPr>
        <sz val="11"/>
        <color theme="1"/>
        <rFont val="Arial"/>
        <family val="2"/>
      </rPr>
      <t xml:space="preserve">contempla los materiales, insumos o entradas que son necesarias para el desarrollo de las actividades o procesos, aquí analizamos por ejemplo los proveedores, características, calidad, variabilidad, especificaciones, conformidad y oportunidad de los insumos requeridos.
</t>
    </r>
    <r>
      <rPr>
        <b/>
        <sz val="11"/>
        <color theme="1"/>
        <rFont val="Arial"/>
        <family val="2"/>
      </rPr>
      <t xml:space="preserve">
MEDIO AMBIENTE: </t>
    </r>
    <r>
      <rPr>
        <sz val="11"/>
        <color theme="1"/>
        <rFont val="Arial"/>
        <family val="2"/>
      </rPr>
      <t xml:space="preserve">son las condiciones del medio ambiente en el que se desenvuelve la organización y el entorno en el que trabajan las personas. Se puede contemplar en este factor los aspectos políticos, legales económicos, en el entorno de la organización. En cuanto al ambiente interno se puede considerar la cultura organizacional, clima organizacional y las condiciones del puesto de trabajo.
</t>
    </r>
    <r>
      <rPr>
        <b/>
        <sz val="11"/>
        <color theme="1"/>
        <rFont val="Arial"/>
        <family val="2"/>
      </rPr>
      <t xml:space="preserve">MEDICIONES: </t>
    </r>
    <r>
      <rPr>
        <sz val="11"/>
        <color theme="1"/>
        <rFont val="Arial"/>
        <family val="2"/>
      </rPr>
      <t xml:space="preserve">se refiere a todas las herramientas que utilizamos para evaluar si el producto o salida de un proceso cumple como los parámetros previamente establecidos. Ejemplo: auditoría, verificación, aseguramiento, inspección, calibración, chequeo, indicadores de gestión.
</t>
    </r>
    <r>
      <rPr>
        <b/>
        <sz val="11"/>
        <color theme="1"/>
        <rFont val="Arial"/>
        <family val="2"/>
      </rPr>
      <t xml:space="preserve">MANAGEMENT: </t>
    </r>
    <r>
      <rPr>
        <sz val="11"/>
        <color theme="1"/>
        <rFont val="Arial"/>
        <family val="2"/>
      </rPr>
      <t xml:space="preserve">(gestión) en este factor considera la forma como la organización planifica, administra, coordina, controla y comunica los objetivos y las acciones para lograrlos. Al evaluar la gestión identificamos si existe la alineación institucional en los diferentes niveles jerárquicos para la consecución de las metas y objetivos planteados.
</t>
    </r>
    <r>
      <rPr>
        <b/>
        <sz val="11"/>
        <color theme="1"/>
        <rFont val="Arial"/>
        <family val="2"/>
      </rPr>
      <t>MONEY:</t>
    </r>
    <r>
      <rPr>
        <sz val="11"/>
        <color theme="1"/>
        <rFont val="Arial"/>
        <family val="2"/>
      </rPr>
      <t xml:space="preserve"> (dinero) Este factor se refiere a la financiación y los recursos necesarios para el desarrollo de todas las actividades. Al evaluarlo estamos identificando si la causa raíz puede estar asociada a la baja disponibilidad de recursos para el cumplimiento de los objetivos, metas y resultados.</t>
    </r>
  </si>
  <si>
    <t>PROCESO DISEÑO E INNOVACIÓN DE LOS SERVICIOS SOCIALES
FORMATO PLAN DE IMPLEMENTACIÓN DE ESTÁNDARES DE CALIDAD DE LOS SERVICIOS
SOCIALES</t>
  </si>
  <si>
    <t>Código: FOR-DIS-003</t>
  </si>
  <si>
    <t>Versión: 0</t>
  </si>
  <si>
    <t>Fecha: Memo I2019024333 - 14/05/2019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</si>
</sst>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4" x14ac:knownFonts="1">
    <font>
      <sz val="11"/>
      <color theme="1"/>
      <name val="Calibri"/>
      <family val="2"/>
      <scheme val="minor"/>
    </font>
    <font>
      <sz val="11"/>
      <color theme="1"/>
      <name val="Arial Narrow"/>
      <family val="2"/>
    </font>
    <font>
      <sz val="11"/>
      <color theme="1"/>
      <name val="Calibri"/>
      <family val="2"/>
      <scheme val="minor"/>
    </font>
    <font>
      <sz val="12"/>
      <color theme="1"/>
      <name val="Arial Narrow"/>
      <family val="2"/>
    </font>
    <font>
      <b/>
      <sz val="12"/>
      <color theme="1"/>
      <name val="Arial Narrow"/>
      <family val="2"/>
    </font>
    <font>
      <sz val="10"/>
      <color indexed="64"/>
      <name val="Arial"/>
      <family val="2"/>
    </font>
    <font>
      <sz val="12"/>
      <color indexed="64"/>
      <name val="Arial"/>
      <family val="2"/>
    </font>
    <font>
      <sz val="10"/>
      <name val="Arial"/>
      <family val="2"/>
    </font>
    <font>
      <u/>
      <sz val="10"/>
      <color indexed="12"/>
      <name val="Arial"/>
      <family val="2"/>
    </font>
    <font>
      <b/>
      <sz val="12"/>
      <name val="Arial Narrow"/>
      <family val="2"/>
    </font>
    <font>
      <b/>
      <sz val="12"/>
      <color theme="1"/>
      <name val="Arial"/>
      <family val="2"/>
    </font>
    <font>
      <b/>
      <sz val="11"/>
      <color theme="1"/>
      <name val="Arial"/>
      <family val="2"/>
    </font>
    <font>
      <sz val="12"/>
      <color theme="1"/>
      <name val="Arial"/>
      <family val="2"/>
    </font>
    <font>
      <sz val="11"/>
      <color theme="1"/>
      <name val="Arial"/>
      <family val="2"/>
    </font>
    <font>
      <i/>
      <sz val="11"/>
      <color theme="0" tint="-0.34998626667073579"/>
      <name val="Arial"/>
      <family val="2"/>
    </font>
    <font>
      <sz val="11"/>
      <name val="Arial"/>
      <family val="2"/>
    </font>
    <font>
      <sz val="10"/>
      <name val="Arial"/>
      <family val="2"/>
    </font>
    <font>
      <sz val="18"/>
      <color theme="0"/>
      <name val="Arial Narrow"/>
      <family val="2"/>
    </font>
    <font>
      <b/>
      <sz val="22"/>
      <color rgb="FFFF0000"/>
      <name val="Arial Narrow"/>
      <family val="2"/>
    </font>
    <font>
      <i/>
      <sz val="11"/>
      <color theme="1" tint="0.499984740745262"/>
      <name val="Arial"/>
      <family val="2"/>
    </font>
    <font>
      <i/>
      <sz val="11"/>
      <color theme="0" tint="-0.499984740745262"/>
      <name val="Arial"/>
      <family val="2"/>
    </font>
    <font>
      <i/>
      <sz val="11"/>
      <name val="Arial"/>
      <family val="2"/>
    </font>
    <font>
      <b/>
      <sz val="11"/>
      <name val="Arial"/>
      <family val="2"/>
    </font>
    <font>
      <b/>
      <i/>
      <sz val="10"/>
      <name val="Arial"/>
      <family val="2"/>
    </font>
    <font>
      <sz val="11"/>
      <color theme="0" tint="-0.14999847407452621"/>
      <name val="Arial Narrow"/>
      <family val="2"/>
    </font>
    <font>
      <sz val="12"/>
      <color theme="0" tint="-0.14999847407452621"/>
      <name val="Arial Narrow"/>
      <family val="2"/>
    </font>
    <font>
      <b/>
      <sz val="11"/>
      <color theme="0" tint="-0.499984740745262"/>
      <name val="Arial"/>
      <family val="2"/>
    </font>
    <font>
      <sz val="12"/>
      <name val="Arial"/>
      <family val="2"/>
    </font>
    <font>
      <sz val="12"/>
      <name val="Arial Narrow"/>
      <family val="2"/>
    </font>
    <font>
      <b/>
      <i/>
      <sz val="11"/>
      <name val="Arial"/>
      <family val="2"/>
    </font>
    <font>
      <sz val="11"/>
      <name val="Arial Narrow"/>
      <family val="2"/>
    </font>
    <font>
      <sz val="18"/>
      <name val="Arial Narrow"/>
      <family val="2"/>
    </font>
    <font>
      <b/>
      <sz val="22"/>
      <name val="Arial Narrow"/>
      <family val="2"/>
    </font>
    <font>
      <sz val="11"/>
      <color theme="0" tint="-4.9989318521683403E-2"/>
      <name val="Arial Narrow"/>
      <family val="2"/>
    </font>
    <font>
      <b/>
      <sz val="22"/>
      <color theme="0" tint="-4.9989318521683403E-2"/>
      <name val="Arial Narrow"/>
      <family val="2"/>
    </font>
    <font>
      <sz val="18"/>
      <color theme="0" tint="-4.9989318521683403E-2"/>
      <name val="Arial Narrow"/>
      <family val="2"/>
    </font>
    <font>
      <sz val="12"/>
      <color theme="0" tint="-4.9989318521683403E-2"/>
      <name val="Arial Narrow"/>
      <family val="2"/>
    </font>
    <font>
      <b/>
      <sz val="12"/>
      <color theme="0" tint="-4.9989318521683403E-2"/>
      <name val="Arial Narrow"/>
      <family val="2"/>
    </font>
    <font>
      <b/>
      <i/>
      <sz val="14"/>
      <name val="Arial"/>
      <family val="2"/>
    </font>
    <font>
      <b/>
      <sz val="14"/>
      <color theme="1"/>
      <name val="Arial"/>
      <family val="2"/>
    </font>
    <font>
      <b/>
      <sz val="12"/>
      <color indexed="64"/>
      <name val="Arial"/>
      <family val="2"/>
    </font>
    <font>
      <b/>
      <sz val="12"/>
      <name val="Arial"/>
      <family val="2"/>
    </font>
    <font>
      <i/>
      <sz val="12"/>
      <color indexed="8"/>
      <name val="Arial"/>
      <family val="2"/>
    </font>
    <font>
      <i/>
      <sz val="12"/>
      <name val="Arial"/>
      <family val="2"/>
    </font>
  </fonts>
  <fills count="9">
    <fill>
      <patternFill patternType="none"/>
    </fill>
    <fill>
      <patternFill patternType="gray125"/>
    </fill>
    <fill>
      <patternFill patternType="solid">
        <fgColor theme="5" tint="0.79998168889431442"/>
        <bgColor indexed="64"/>
      </patternFill>
    </fill>
    <fill>
      <patternFill patternType="solid">
        <fgColor rgb="FFFFC000"/>
        <bgColor indexed="64"/>
      </patternFill>
    </fill>
    <fill>
      <patternFill patternType="solid">
        <fgColor rgb="FF92D050"/>
        <bgColor indexed="64"/>
      </patternFill>
    </fill>
    <fill>
      <patternFill patternType="solid">
        <fgColor indexed="10"/>
        <bgColor indexed="64"/>
      </patternFill>
    </fill>
    <fill>
      <patternFill patternType="solid">
        <fgColor theme="0"/>
        <bgColor indexed="64"/>
      </patternFill>
    </fill>
    <fill>
      <patternFill patternType="solid">
        <fgColor rgb="FF9FE6FF"/>
        <bgColor indexed="64"/>
      </patternFill>
    </fill>
    <fill>
      <patternFill patternType="solid">
        <fgColor rgb="FFD9F5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s>
  <cellStyleXfs count="9">
    <xf numFmtId="0" fontId="0" fillId="0" borderId="0"/>
    <xf numFmtId="9" fontId="2" fillId="0" borderId="0" applyFont="0" applyFill="0" applyBorder="0" applyAlignment="0" applyProtection="0"/>
    <xf numFmtId="0" fontId="5" fillId="0" borderId="0">
      <alignment vertical="center"/>
    </xf>
    <xf numFmtId="0" fontId="8" fillId="0" borderId="0" applyNumberFormat="0" applyFill="0" applyBorder="0" applyAlignment="0" applyProtection="0">
      <alignment vertical="top"/>
      <protection locked="0"/>
    </xf>
    <xf numFmtId="0" fontId="7" fillId="0" borderId="0"/>
    <xf numFmtId="0" fontId="5" fillId="0" borderId="0">
      <alignment vertical="center"/>
    </xf>
    <xf numFmtId="9" fontId="6" fillId="0" borderId="0" applyFont="0" applyFill="0" applyBorder="0" applyAlignment="0" applyProtection="0">
      <alignment vertical="center"/>
    </xf>
    <xf numFmtId="9" fontId="7" fillId="0" borderId="0" applyFont="0" applyFill="0" applyBorder="0" applyAlignment="0" applyProtection="0"/>
    <xf numFmtId="0" fontId="16" fillId="0" borderId="0"/>
  </cellStyleXfs>
  <cellXfs count="189">
    <xf numFmtId="0" fontId="0" fillId="0" borderId="0" xfId="0"/>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xf numFmtId="0" fontId="4" fillId="0" borderId="0" xfId="0" applyFont="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1" fillId="0" borderId="0" xfId="0" applyFont="1" applyAlignment="1"/>
    <xf numFmtId="0" fontId="11" fillId="0" borderId="0" xfId="0" applyFont="1"/>
    <xf numFmtId="0" fontId="13" fillId="0" borderId="0" xfId="0" applyFont="1"/>
    <xf numFmtId="0" fontId="13" fillId="0" borderId="0" xfId="0" applyFont="1" applyAlignment="1">
      <alignment horizontal="center"/>
    </xf>
    <xf numFmtId="0" fontId="13" fillId="0" borderId="15" xfId="0" applyFont="1" applyBorder="1" applyAlignment="1">
      <alignment vertical="center" wrapText="1"/>
    </xf>
    <xf numFmtId="0" fontId="13" fillId="0" borderId="3" xfId="0" applyFont="1" applyBorder="1" applyAlignment="1">
      <alignment vertical="center" wrapText="1"/>
    </xf>
    <xf numFmtId="164" fontId="13" fillId="0" borderId="1" xfId="0" applyNumberFormat="1" applyFont="1" applyBorder="1" applyAlignment="1">
      <alignment horizontal="center" vertical="center" wrapText="1"/>
    </xf>
    <xf numFmtId="49" fontId="13" fillId="0" borderId="1" xfId="0" applyNumberFormat="1" applyFont="1" applyBorder="1" applyAlignment="1">
      <alignment horizontal="justify"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1" fillId="7" borderId="6" xfId="0" applyFont="1" applyFill="1" applyBorder="1" applyAlignment="1">
      <alignment horizontal="center" vertical="center" wrapText="1"/>
    </xf>
    <xf numFmtId="0" fontId="14" fillId="0" borderId="1" xfId="0" applyFont="1" applyBorder="1" applyAlignment="1">
      <alignment horizontal="left" vertical="center" wrapText="1"/>
    </xf>
    <xf numFmtId="0" fontId="17" fillId="0" borderId="0" xfId="0" applyFont="1"/>
    <xf numFmtId="0" fontId="17" fillId="0" borderId="0" xfId="0" applyFont="1" applyAlignment="1">
      <alignment horizontal="left" vertical="center" wrapText="1"/>
    </xf>
    <xf numFmtId="0" fontId="11" fillId="7" borderId="5" xfId="0" applyFont="1" applyFill="1" applyBorder="1" applyAlignment="1">
      <alignment horizontal="center" vertical="center" wrapText="1"/>
    </xf>
    <xf numFmtId="0" fontId="1" fillId="0" borderId="0" xfId="0" applyFont="1" applyAlignment="1">
      <alignment horizontal="center" vertical="center" wrapText="1"/>
    </xf>
    <xf numFmtId="0" fontId="11" fillId="7" borderId="7"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xf numFmtId="0" fontId="18" fillId="0" borderId="0" xfId="0" applyFont="1" applyAlignment="1">
      <alignment horizontal="center" vertical="center" wrapText="1"/>
    </xf>
    <xf numFmtId="0" fontId="18" fillId="0" borderId="0" xfId="0" applyFont="1" applyAlignment="1">
      <alignment horizontal="left" vertical="center" wrapText="1"/>
    </xf>
    <xf numFmtId="0" fontId="19" fillId="0" borderId="4" xfId="0" applyFont="1" applyBorder="1" applyAlignment="1">
      <alignment horizontal="center"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49" fontId="13" fillId="0" borderId="8" xfId="0" applyNumberFormat="1" applyFont="1" applyBorder="1" applyAlignment="1">
      <alignment horizontal="justify" vertical="center" wrapText="1"/>
    </xf>
    <xf numFmtId="164" fontId="13" fillId="0" borderId="8" xfId="0" applyNumberFormat="1" applyFont="1" applyBorder="1" applyAlignment="1">
      <alignment horizontal="center" vertical="center" wrapText="1"/>
    </xf>
    <xf numFmtId="49" fontId="19" fillId="0" borderId="4" xfId="0" applyNumberFormat="1" applyFont="1" applyBorder="1" applyAlignment="1">
      <alignment horizontal="center" vertical="center" wrapText="1"/>
    </xf>
    <xf numFmtId="0" fontId="11" fillId="7" borderId="34"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35" xfId="0" applyFont="1" applyFill="1" applyBorder="1" applyAlignment="1">
      <alignment horizontal="center" vertical="center"/>
    </xf>
    <xf numFmtId="0" fontId="13" fillId="0" borderId="12" xfId="0" applyFont="1" applyBorder="1" applyAlignment="1">
      <alignment vertical="center" wrapText="1"/>
    </xf>
    <xf numFmtId="0" fontId="22" fillId="7" borderId="17" xfId="0" applyFont="1" applyFill="1" applyBorder="1" applyAlignment="1">
      <alignment horizontal="center" vertical="center" wrapText="1"/>
    </xf>
    <xf numFmtId="0" fontId="19" fillId="0" borderId="27" xfId="0" applyFont="1" applyBorder="1" applyAlignment="1">
      <alignment horizontal="center" vertical="center" wrapText="1"/>
    </xf>
    <xf numFmtId="0" fontId="13" fillId="0" borderId="19" xfId="0" applyFont="1" applyBorder="1" applyAlignment="1">
      <alignment horizontal="justify" vertical="center" wrapText="1"/>
    </xf>
    <xf numFmtId="0" fontId="13" fillId="0" borderId="19" xfId="0" applyFont="1" applyBorder="1" applyAlignment="1">
      <alignment horizontal="left" vertical="center" wrapText="1"/>
    </xf>
    <xf numFmtId="0" fontId="13" fillId="0" borderId="10" xfId="0" applyFont="1" applyBorder="1" applyAlignment="1">
      <alignment horizontal="left" vertical="center" wrapText="1"/>
    </xf>
    <xf numFmtId="0" fontId="3" fillId="0" borderId="1" xfId="0" applyFont="1" applyBorder="1" applyAlignment="1">
      <alignment horizontal="left" vertical="center" wrapText="1"/>
    </xf>
    <xf numFmtId="0" fontId="24" fillId="0" borderId="0" xfId="0" applyFont="1"/>
    <xf numFmtId="0" fontId="24" fillId="0" borderId="0" xfId="0" applyFont="1" applyAlignment="1"/>
    <xf numFmtId="0" fontId="25" fillId="0" borderId="0" xfId="0" applyFont="1"/>
    <xf numFmtId="0" fontId="21"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9" fillId="0" borderId="1" xfId="0" applyFont="1" applyBorder="1" applyAlignment="1">
      <alignment vertical="center" wrapText="1"/>
    </xf>
    <xf numFmtId="0" fontId="19" fillId="0" borderId="8" xfId="0" applyFont="1" applyBorder="1" applyAlignment="1">
      <alignment vertical="center" wrapText="1"/>
    </xf>
    <xf numFmtId="0" fontId="3" fillId="0" borderId="40" xfId="0" applyFont="1" applyBorder="1"/>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1" fillId="7" borderId="11" xfId="0" applyFont="1" applyFill="1" applyBorder="1" applyAlignment="1">
      <alignment horizontal="center" vertical="center"/>
    </xf>
    <xf numFmtId="0" fontId="23" fillId="7" borderId="11" xfId="0" applyFont="1" applyFill="1" applyBorder="1" applyAlignment="1">
      <alignment horizontal="center" vertical="center" wrapText="1"/>
    </xf>
    <xf numFmtId="0" fontId="19" fillId="0" borderId="16" xfId="0" applyFont="1" applyBorder="1" applyAlignment="1">
      <alignment horizontal="center" vertical="center" wrapText="1"/>
    </xf>
    <xf numFmtId="49" fontId="19" fillId="0" borderId="4" xfId="0" applyNumberFormat="1" applyFont="1" applyBorder="1" applyAlignment="1">
      <alignment horizontal="left" vertical="center" wrapText="1"/>
    </xf>
    <xf numFmtId="164" fontId="20" fillId="0" borderId="4" xfId="0" applyNumberFormat="1" applyFont="1" applyBorder="1" applyAlignment="1">
      <alignment horizontal="center" vertical="center" wrapText="1"/>
    </xf>
    <xf numFmtId="0" fontId="13" fillId="0" borderId="32" xfId="0" applyFont="1" applyBorder="1"/>
    <xf numFmtId="0" fontId="28" fillId="0" borderId="4" xfId="0" applyFont="1" applyBorder="1" applyAlignment="1">
      <alignment horizontal="center" vertical="center" wrapText="1"/>
    </xf>
    <xf numFmtId="0" fontId="19" fillId="0" borderId="25" xfId="0" applyFont="1" applyBorder="1" applyAlignment="1">
      <alignment horizontal="center" vertical="center" wrapText="1"/>
    </xf>
    <xf numFmtId="49" fontId="19"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19" fillId="0" borderId="41" xfId="0" applyFont="1" applyBorder="1" applyAlignment="1">
      <alignment vertical="center" wrapText="1"/>
    </xf>
    <xf numFmtId="49" fontId="13" fillId="0" borderId="1" xfId="0" applyNumberFormat="1" applyFont="1" applyBorder="1" applyAlignment="1">
      <alignment vertical="center" wrapText="1"/>
    </xf>
    <xf numFmtId="0" fontId="22" fillId="7" borderId="8"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0" fontId="4" fillId="0" borderId="0" xfId="0" applyFont="1"/>
    <xf numFmtId="0" fontId="22" fillId="7" borderId="11" xfId="0" applyFont="1" applyFill="1" applyBorder="1" applyAlignment="1">
      <alignment horizontal="center" vertical="center"/>
    </xf>
    <xf numFmtId="0" fontId="30" fillId="0" borderId="0" xfId="0" applyFont="1"/>
    <xf numFmtId="0" fontId="31" fillId="0" borderId="0" xfId="0" applyFont="1"/>
    <xf numFmtId="0" fontId="30" fillId="0" borderId="0" xfId="0" applyFont="1" applyAlignment="1">
      <alignment horizontal="center" vertical="center" wrapText="1"/>
    </xf>
    <xf numFmtId="0" fontId="32" fillId="0" borderId="0" xfId="0" applyFont="1"/>
    <xf numFmtId="0" fontId="32" fillId="0" borderId="0" xfId="0" applyFont="1" applyAlignment="1">
      <alignment horizontal="center" vertical="center" wrapText="1"/>
    </xf>
    <xf numFmtId="0" fontId="32" fillId="0" borderId="0" xfId="0" applyFont="1" applyAlignment="1">
      <alignment horizontal="left" vertical="center" wrapText="1"/>
    </xf>
    <xf numFmtId="0" fontId="28" fillId="0" borderId="0" xfId="0" applyFont="1"/>
    <xf numFmtId="0" fontId="9" fillId="0" borderId="0" xfId="0" applyFont="1" applyAlignment="1">
      <alignment horizontal="center" vertical="center"/>
    </xf>
    <xf numFmtId="0" fontId="32" fillId="0" borderId="0" xfId="0" applyFont="1" applyAlignment="1">
      <alignment horizontal="center" vertical="center"/>
    </xf>
    <xf numFmtId="0" fontId="28" fillId="0" borderId="0" xfId="0" applyFont="1" applyAlignment="1">
      <alignment horizontal="left" vertical="center" wrapText="1"/>
    </xf>
    <xf numFmtId="0" fontId="33" fillId="0" borderId="0" xfId="0" applyFont="1" applyAlignment="1">
      <alignment horizontal="center" vertical="center" wrapText="1"/>
    </xf>
    <xf numFmtId="0" fontId="34" fillId="0" borderId="0" xfId="0" applyFont="1" applyAlignment="1">
      <alignment horizontal="left" vertical="center" wrapText="1"/>
    </xf>
    <xf numFmtId="0" fontId="33" fillId="0" borderId="0" xfId="0" applyFont="1"/>
    <xf numFmtId="0" fontId="35" fillId="0" borderId="0" xfId="0" applyFont="1"/>
    <xf numFmtId="0" fontId="36" fillId="0" borderId="0" xfId="0" applyFont="1"/>
    <xf numFmtId="0" fontId="34" fillId="0" borderId="0" xfId="0" applyFont="1" applyAlignment="1">
      <alignment horizontal="left"/>
    </xf>
    <xf numFmtId="0" fontId="37" fillId="0" borderId="0" xfId="0" applyFont="1" applyAlignment="1">
      <alignment horizontal="center" vertical="center"/>
    </xf>
    <xf numFmtId="0" fontId="34" fillId="0" borderId="0" xfId="0" applyFont="1" applyAlignment="1">
      <alignment horizontal="left" vertical="center"/>
    </xf>
    <xf numFmtId="0" fontId="36" fillId="0" borderId="0" xfId="0" applyFont="1" applyAlignment="1">
      <alignment horizontal="left" vertical="center" wrapText="1"/>
    </xf>
    <xf numFmtId="0" fontId="35" fillId="0" borderId="0" xfId="0" applyFont="1" applyAlignment="1">
      <alignment horizontal="left" vertical="center" wrapText="1"/>
    </xf>
    <xf numFmtId="0" fontId="33" fillId="0" borderId="0" xfId="0" applyFont="1" applyAlignment="1">
      <alignment horizontal="left" vertical="center" wrapText="1"/>
    </xf>
    <xf numFmtId="0" fontId="12" fillId="0" borderId="0" xfId="0" applyFont="1"/>
    <xf numFmtId="0" fontId="41" fillId="8" borderId="1" xfId="0" applyFont="1" applyFill="1" applyBorder="1" applyAlignment="1">
      <alignment horizontal="center" vertical="center" wrapText="1"/>
    </xf>
    <xf numFmtId="0" fontId="41" fillId="6" borderId="0" xfId="0" applyFont="1" applyFill="1" applyBorder="1" applyAlignment="1">
      <alignment horizontal="center" vertical="top" wrapText="1"/>
    </xf>
    <xf numFmtId="0" fontId="42" fillId="6" borderId="1" xfId="0" applyFont="1" applyFill="1" applyBorder="1" applyAlignment="1">
      <alignment horizontal="center" vertical="center" wrapText="1"/>
    </xf>
    <xf numFmtId="0" fontId="43" fillId="6" borderId="0" xfId="0" applyFont="1" applyFill="1" applyBorder="1" applyAlignment="1">
      <alignment vertical="center" wrapText="1"/>
    </xf>
    <xf numFmtId="0" fontId="43" fillId="6" borderId="1" xfId="0" applyFont="1" applyFill="1" applyBorder="1" applyAlignment="1">
      <alignment horizontal="center" vertical="center" wrapText="1"/>
    </xf>
    <xf numFmtId="9" fontId="10" fillId="0" borderId="11" xfId="1" applyFont="1" applyBorder="1" applyAlignment="1">
      <alignment horizontal="center" vertical="center"/>
    </xf>
    <xf numFmtId="0" fontId="12" fillId="0" borderId="0" xfId="0" applyFont="1" applyAlignment="1">
      <alignment horizont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1" fillId="7" borderId="48" xfId="0" applyFont="1" applyFill="1" applyBorder="1" applyAlignment="1">
      <alignment horizontal="center" vertical="center"/>
    </xf>
    <xf numFmtId="164" fontId="15" fillId="0" borderId="19" xfId="0" applyNumberFormat="1" applyFont="1" applyBorder="1" applyAlignment="1">
      <alignment horizontal="center" vertical="center" wrapText="1"/>
    </xf>
    <xf numFmtId="164" fontId="13" fillId="0" borderId="19"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21" fillId="0" borderId="12" xfId="0" applyFont="1" applyBorder="1" applyAlignment="1">
      <alignment vertical="center" wrapText="1"/>
    </xf>
    <xf numFmtId="0" fontId="19"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8" xfId="0" applyFont="1" applyBorder="1" applyAlignment="1">
      <alignment horizontal="center" vertical="center" wrapText="1"/>
    </xf>
    <xf numFmtId="0" fontId="11" fillId="7" borderId="11" xfId="0" applyFont="1" applyFill="1" applyBorder="1" applyAlignment="1">
      <alignment horizontal="center" vertical="center" wrapText="1"/>
    </xf>
    <xf numFmtId="0" fontId="11" fillId="7" borderId="11" xfId="0" applyFont="1" applyFill="1" applyBorder="1" applyAlignment="1">
      <alignment horizontal="center" vertical="center"/>
    </xf>
    <xf numFmtId="0" fontId="22" fillId="7" borderId="35" xfId="0" applyFont="1" applyFill="1" applyBorder="1" applyAlignment="1">
      <alignment horizontal="center" vertical="center" wrapText="1"/>
    </xf>
    <xf numFmtId="14" fontId="20" fillId="0" borderId="29" xfId="0" applyNumberFormat="1" applyFont="1" applyBorder="1" applyAlignment="1">
      <alignment horizontal="center" vertical="center" wrapText="1"/>
    </xf>
    <xf numFmtId="14" fontId="20" fillId="0" borderId="30" xfId="0" applyNumberFormat="1" applyFont="1" applyBorder="1" applyAlignment="1">
      <alignment horizontal="center" vertical="center" wrapText="1"/>
    </xf>
    <xf numFmtId="14" fontId="20" fillId="0" borderId="31" xfId="0" applyNumberFormat="1" applyFont="1" applyBorder="1" applyAlignment="1">
      <alignment horizontal="center" vertical="center" wrapText="1"/>
    </xf>
    <xf numFmtId="14" fontId="20" fillId="0" borderId="23" xfId="0" applyNumberFormat="1" applyFont="1" applyBorder="1" applyAlignment="1">
      <alignment horizontal="center" vertical="center" wrapText="1"/>
    </xf>
    <xf numFmtId="14" fontId="20" fillId="0" borderId="32" xfId="0" applyNumberFormat="1" applyFont="1" applyBorder="1" applyAlignment="1">
      <alignment horizontal="center" vertical="center" wrapText="1"/>
    </xf>
    <xf numFmtId="14" fontId="20" fillId="0" borderId="33" xfId="0" applyNumberFormat="1" applyFont="1" applyBorder="1" applyAlignment="1">
      <alignment horizontal="center" vertical="center" wrapText="1"/>
    </xf>
    <xf numFmtId="14" fontId="20" fillId="0" borderId="36" xfId="0" applyNumberFormat="1" applyFont="1" applyBorder="1" applyAlignment="1">
      <alignment horizontal="center" vertical="center" wrapText="1"/>
    </xf>
    <xf numFmtId="14" fontId="20" fillId="0" borderId="29" xfId="0" applyNumberFormat="1" applyFont="1" applyBorder="1" applyAlignment="1">
      <alignment horizontal="left" vertical="center" wrapText="1"/>
    </xf>
    <xf numFmtId="14" fontId="20" fillId="0" borderId="30" xfId="0" applyNumberFormat="1" applyFont="1" applyBorder="1" applyAlignment="1">
      <alignment horizontal="left" vertical="center" wrapText="1"/>
    </xf>
    <xf numFmtId="14" fontId="20" fillId="0" borderId="36" xfId="0" applyNumberFormat="1" applyFont="1" applyBorder="1" applyAlignment="1">
      <alignment horizontal="left" vertical="center" wrapText="1"/>
    </xf>
    <xf numFmtId="0" fontId="1" fillId="0" borderId="1" xfId="0" applyFont="1" applyBorder="1" applyAlignment="1">
      <alignment horizontal="center"/>
    </xf>
    <xf numFmtId="0" fontId="12" fillId="0" borderId="1" xfId="0" applyFont="1" applyBorder="1" applyAlignment="1">
      <alignment horizontal="left" vertical="center" wrapText="1"/>
    </xf>
    <xf numFmtId="0" fontId="12" fillId="6"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7" fillId="0" borderId="1"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42" fillId="6" borderId="1" xfId="0" applyFont="1" applyFill="1" applyBorder="1" applyAlignment="1">
      <alignment horizontal="center" vertical="center" wrapText="1"/>
    </xf>
    <xf numFmtId="0" fontId="41" fillId="8" borderId="1" xfId="0" applyFont="1" applyFill="1" applyBorder="1" applyAlignment="1">
      <alignment horizontal="center" vertical="center" wrapText="1"/>
    </xf>
    <xf numFmtId="0" fontId="22" fillId="7" borderId="11" xfId="0" applyFont="1" applyFill="1" applyBorder="1" applyAlignment="1">
      <alignment horizontal="center" vertical="center"/>
    </xf>
    <xf numFmtId="0" fontId="40" fillId="4" borderId="16" xfId="5" applyFont="1" applyFill="1" applyBorder="1" applyAlignment="1">
      <alignment horizontal="left" vertical="center" wrapText="1"/>
    </xf>
    <xf numFmtId="0" fontId="40" fillId="4" borderId="27" xfId="5" applyFont="1" applyFill="1" applyBorder="1" applyAlignment="1">
      <alignment horizontal="left" vertical="center" wrapText="1"/>
    </xf>
    <xf numFmtId="0" fontId="40" fillId="0" borderId="7" xfId="5" applyFont="1" applyBorder="1" applyAlignment="1">
      <alignment horizontal="left" vertical="center" wrapText="1"/>
    </xf>
    <xf numFmtId="0" fontId="40" fillId="0" borderId="10" xfId="5" applyFont="1" applyBorder="1" applyAlignment="1">
      <alignment horizontal="left" vertical="center" wrapText="1"/>
    </xf>
    <xf numFmtId="0" fontId="40" fillId="3" borderId="12" xfId="5" applyFont="1" applyFill="1" applyBorder="1" applyAlignment="1">
      <alignment horizontal="left" vertical="center" wrapText="1"/>
    </xf>
    <xf numFmtId="0" fontId="40" fillId="3" borderId="19" xfId="5" applyFont="1" applyFill="1" applyBorder="1" applyAlignment="1">
      <alignment horizontal="left" vertical="center" wrapText="1"/>
    </xf>
    <xf numFmtId="0" fontId="40" fillId="5" borderId="12" xfId="5" applyFont="1" applyFill="1" applyBorder="1" applyAlignment="1">
      <alignment horizontal="left" vertical="center" wrapText="1"/>
    </xf>
    <xf numFmtId="0" fontId="40" fillId="5" borderId="19" xfId="5" applyFont="1" applyFill="1" applyBorder="1" applyAlignment="1">
      <alignment horizontal="left" vertical="center" wrapText="1"/>
    </xf>
    <xf numFmtId="0" fontId="40" fillId="2" borderId="12" xfId="5" applyFont="1" applyFill="1" applyBorder="1" applyAlignment="1">
      <alignment horizontal="left" vertical="center" wrapText="1"/>
    </xf>
    <xf numFmtId="0" fontId="40" fillId="2" borderId="19" xfId="5" applyFont="1" applyFill="1" applyBorder="1" applyAlignment="1">
      <alignment horizontal="left" vertical="center" wrapText="1"/>
    </xf>
    <xf numFmtId="0" fontId="40" fillId="0" borderId="12" xfId="5" applyFont="1" applyBorder="1" applyAlignment="1">
      <alignment horizontal="left" vertical="center" wrapText="1"/>
    </xf>
    <xf numFmtId="0" fontId="40" fillId="0" borderId="19" xfId="5" applyFont="1" applyBorder="1" applyAlignment="1">
      <alignment horizontal="left" vertical="center" wrapText="1"/>
    </xf>
    <xf numFmtId="0" fontId="11" fillId="7" borderId="48" xfId="0" applyFont="1" applyFill="1" applyBorder="1" applyAlignment="1">
      <alignment horizontal="center" vertical="center"/>
    </xf>
    <xf numFmtId="14" fontId="20" fillId="0" borderId="42" xfId="0" applyNumberFormat="1" applyFont="1" applyBorder="1" applyAlignment="1">
      <alignment horizontal="center" vertical="center" wrapText="1"/>
    </xf>
    <xf numFmtId="14" fontId="20" fillId="0" borderId="43" xfId="0" applyNumberFormat="1" applyFont="1" applyBorder="1" applyAlignment="1">
      <alignment horizontal="center" vertical="center" wrapText="1"/>
    </xf>
    <xf numFmtId="14" fontId="20" fillId="0" borderId="44" xfId="0" applyNumberFormat="1" applyFont="1" applyBorder="1" applyAlignment="1">
      <alignment horizontal="center" vertical="center" wrapText="1"/>
    </xf>
    <xf numFmtId="0" fontId="14" fillId="0" borderId="1" xfId="0" applyFont="1" applyBorder="1" applyAlignment="1">
      <alignment horizontal="center" vertical="center" wrapText="1"/>
    </xf>
    <xf numFmtId="14" fontId="20" fillId="0" borderId="10" xfId="0" applyNumberFormat="1" applyFont="1" applyBorder="1" applyAlignment="1">
      <alignment horizontal="left" vertical="center" wrapText="1"/>
    </xf>
    <xf numFmtId="14" fontId="20" fillId="0" borderId="38" xfId="0" applyNumberFormat="1" applyFont="1" applyBorder="1" applyAlignment="1">
      <alignment horizontal="left" vertical="center" wrapText="1"/>
    </xf>
    <xf numFmtId="14" fontId="20" fillId="0" borderId="39" xfId="0" applyNumberFormat="1" applyFont="1" applyBorder="1" applyAlignment="1">
      <alignment horizontal="left" vertical="center" wrapText="1"/>
    </xf>
    <xf numFmtId="0" fontId="13" fillId="0" borderId="1" xfId="0" applyFont="1" applyBorder="1" applyAlignment="1">
      <alignment horizontal="center" vertical="center" wrapText="1"/>
    </xf>
    <xf numFmtId="49" fontId="19" fillId="0" borderId="27" xfId="0" applyNumberFormat="1" applyFont="1" applyBorder="1" applyAlignment="1">
      <alignment horizontal="center" vertical="center" wrapText="1"/>
    </xf>
    <xf numFmtId="49" fontId="19" fillId="0" borderId="2"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22" fillId="7" borderId="11"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27" fillId="0" borderId="19" xfId="0" applyFont="1" applyBorder="1" applyAlignment="1">
      <alignment horizontal="left" vertical="center" wrapText="1"/>
    </xf>
    <xf numFmtId="0" fontId="27" fillId="0" borderId="28"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29" fillId="7" borderId="11" xfId="0" applyFont="1" applyFill="1" applyBorder="1" applyAlignment="1">
      <alignment horizontal="center" vertical="center" wrapText="1"/>
    </xf>
    <xf numFmtId="14" fontId="20" fillId="0" borderId="6" xfId="0" applyNumberFormat="1"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wrapText="1"/>
    </xf>
  </cellXfs>
  <cellStyles count="9">
    <cellStyle name="Hipervínculo 2" xfId="3" xr:uid="{00000000-0005-0000-0000-000000000000}"/>
    <cellStyle name="Normal" xfId="0" builtinId="0"/>
    <cellStyle name="Normal 2" xfId="4" xr:uid="{00000000-0005-0000-0000-000002000000}"/>
    <cellStyle name="Normal 3" xfId="5" xr:uid="{00000000-0005-0000-0000-000003000000}"/>
    <cellStyle name="Normal 4" xfId="2" xr:uid="{00000000-0005-0000-0000-000004000000}"/>
    <cellStyle name="Normal 5" xfId="8" xr:uid="{00000000-0005-0000-0000-000005000000}"/>
    <cellStyle name="Porcentaje" xfId="1" builtinId="5"/>
    <cellStyle name="Porcentaje 2" xfId="6" xr:uid="{00000000-0005-0000-0000-000007000000}"/>
    <cellStyle name="Porcentual 2" xfId="7" xr:uid="{00000000-0005-0000-0000-000008000000}"/>
  </cellStyles>
  <dxfs count="13">
    <dxf>
      <fill>
        <patternFill>
          <bgColor theme="5" tint="0.79998168889431442"/>
        </patternFill>
      </fill>
    </dxf>
    <dxf>
      <fill>
        <patternFill>
          <bgColor rgb="FFFFC000"/>
        </patternFill>
      </fill>
    </dxf>
    <dxf>
      <fill>
        <patternFill>
          <bgColor rgb="FF92D050"/>
        </patternFill>
      </fill>
    </dxf>
    <dxf>
      <fill>
        <patternFill>
          <bgColor rgb="FFFF0000"/>
        </patternFill>
      </fill>
    </dxf>
    <dxf>
      <fill>
        <patternFill>
          <bgColor theme="5" tint="0.79998168889431442"/>
        </patternFill>
      </fill>
    </dxf>
    <dxf>
      <fill>
        <patternFill>
          <bgColor rgb="FF92D050"/>
        </patternFill>
      </fill>
    </dxf>
    <dxf>
      <fill>
        <patternFill>
          <bgColor rgb="FFFF0000"/>
        </patternFill>
      </fill>
    </dxf>
    <dxf>
      <fill>
        <patternFill>
          <bgColor rgb="FFFFC000"/>
        </patternFill>
      </fill>
    </dxf>
    <dxf>
      <fill>
        <patternFill patternType="solid">
          <bgColor theme="9"/>
        </patternFill>
      </fill>
    </dxf>
    <dxf>
      <fill>
        <patternFill>
          <bgColor rgb="FFFFC000"/>
        </patternFill>
      </fill>
    </dxf>
    <dxf>
      <fill>
        <patternFill>
          <bgColor theme="5" tint="0.79998168889431442"/>
        </patternFill>
      </fill>
    </dxf>
    <dxf>
      <fill>
        <patternFill>
          <bgColor rgb="FFFF0000"/>
        </patternFill>
      </fill>
    </dxf>
    <dxf>
      <font>
        <condense val="0"/>
        <extend val="0"/>
        <color indexed="9"/>
      </font>
      <fill>
        <patternFill>
          <bgColor indexed="55"/>
        </patternFill>
      </fill>
    </dxf>
  </dxfs>
  <tableStyles count="0" defaultTableStyle="TableStyleMedium2" defaultPivotStyle="PivotStyleLight16"/>
  <colors>
    <mruColors>
      <color rgb="FF9FE6FF"/>
      <color rgb="FFF3FCFF"/>
      <color rgb="FFD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593912</xdr:colOff>
      <xdr:row>0</xdr:row>
      <xdr:rowOff>89328</xdr:rowOff>
    </xdr:from>
    <xdr:to>
      <xdr:col>1</xdr:col>
      <xdr:colOff>918883</xdr:colOff>
      <xdr:row>3</xdr:row>
      <xdr:rowOff>151205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93912" y="89328"/>
          <a:ext cx="1927412" cy="1081612"/>
        </a:xfrm>
        <a:prstGeom prst="rect">
          <a:avLst/>
        </a:prstGeom>
      </xdr:spPr>
    </xdr:pic>
    <xdr:clientData/>
  </xdr:twoCellAnchor>
  <xdr:twoCellAnchor>
    <xdr:from>
      <xdr:col>2</xdr:col>
      <xdr:colOff>5552</xdr:colOff>
      <xdr:row>20</xdr:row>
      <xdr:rowOff>10317</xdr:rowOff>
    </xdr:from>
    <xdr:to>
      <xdr:col>2</xdr:col>
      <xdr:colOff>5552</xdr:colOff>
      <xdr:row>20</xdr:row>
      <xdr:rowOff>10317</xdr:rowOff>
    </xdr:to>
    <xdr:sp macro="" textlink="">
      <xdr:nvSpPr>
        <xdr:cNvPr id="3" name="13 Rombo">
          <a:extLst>
            <a:ext uri="{FF2B5EF4-FFF2-40B4-BE49-F238E27FC236}">
              <a16:creationId xmlns:a16="http://schemas.microsoft.com/office/drawing/2014/main" id="{00000000-0008-0000-0000-000003000000}"/>
            </a:ext>
          </a:extLst>
        </xdr:cNvPr>
        <xdr:cNvSpPr/>
      </xdr:nvSpPr>
      <xdr:spPr>
        <a:xfrm>
          <a:off x="2824952" y="16936242"/>
          <a:ext cx="0" cy="0"/>
        </a:xfrm>
        <a:prstGeom prst="diamond">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2</xdr:col>
      <xdr:colOff>3171</xdr:colOff>
      <xdr:row>20</xdr:row>
      <xdr:rowOff>17457</xdr:rowOff>
    </xdr:from>
    <xdr:to>
      <xdr:col>2</xdr:col>
      <xdr:colOff>3171</xdr:colOff>
      <xdr:row>20</xdr:row>
      <xdr:rowOff>21029</xdr:rowOff>
    </xdr:to>
    <xdr:sp macro="" textlink="">
      <xdr:nvSpPr>
        <xdr:cNvPr id="4" name="14 Rombo">
          <a:extLst>
            <a:ext uri="{FF2B5EF4-FFF2-40B4-BE49-F238E27FC236}">
              <a16:creationId xmlns:a16="http://schemas.microsoft.com/office/drawing/2014/main" id="{00000000-0008-0000-0000-000004000000}"/>
            </a:ext>
          </a:extLst>
        </xdr:cNvPr>
        <xdr:cNvSpPr/>
      </xdr:nvSpPr>
      <xdr:spPr>
        <a:xfrm>
          <a:off x="2822571" y="16943382"/>
          <a:ext cx="0" cy="3572"/>
        </a:xfrm>
        <a:prstGeom prst="diamond">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2</xdr:col>
      <xdr:colOff>5552</xdr:colOff>
      <xdr:row>20</xdr:row>
      <xdr:rowOff>12695</xdr:rowOff>
    </xdr:from>
    <xdr:to>
      <xdr:col>2</xdr:col>
      <xdr:colOff>5552</xdr:colOff>
      <xdr:row>20</xdr:row>
      <xdr:rowOff>22220</xdr:rowOff>
    </xdr:to>
    <xdr:sp macro="" textlink="">
      <xdr:nvSpPr>
        <xdr:cNvPr id="5" name="15 Rombo">
          <a:extLst>
            <a:ext uri="{FF2B5EF4-FFF2-40B4-BE49-F238E27FC236}">
              <a16:creationId xmlns:a16="http://schemas.microsoft.com/office/drawing/2014/main" id="{00000000-0008-0000-0000-000005000000}"/>
            </a:ext>
          </a:extLst>
        </xdr:cNvPr>
        <xdr:cNvSpPr/>
      </xdr:nvSpPr>
      <xdr:spPr>
        <a:xfrm>
          <a:off x="2824952" y="16938620"/>
          <a:ext cx="0" cy="9525"/>
        </a:xfrm>
        <a:prstGeom prst="diamond">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2</xdr:col>
      <xdr:colOff>5552</xdr:colOff>
      <xdr:row>20</xdr:row>
      <xdr:rowOff>17458</xdr:rowOff>
    </xdr:from>
    <xdr:to>
      <xdr:col>2</xdr:col>
      <xdr:colOff>5552</xdr:colOff>
      <xdr:row>20</xdr:row>
      <xdr:rowOff>17458</xdr:rowOff>
    </xdr:to>
    <xdr:sp macro="" textlink="">
      <xdr:nvSpPr>
        <xdr:cNvPr id="6" name="16 Rombo">
          <a:extLst>
            <a:ext uri="{FF2B5EF4-FFF2-40B4-BE49-F238E27FC236}">
              <a16:creationId xmlns:a16="http://schemas.microsoft.com/office/drawing/2014/main" id="{00000000-0008-0000-0000-000006000000}"/>
            </a:ext>
          </a:extLst>
        </xdr:cNvPr>
        <xdr:cNvSpPr/>
      </xdr:nvSpPr>
      <xdr:spPr>
        <a:xfrm>
          <a:off x="2824952" y="16943383"/>
          <a:ext cx="0" cy="0"/>
        </a:xfrm>
        <a:prstGeom prst="diamond">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2</xdr:col>
      <xdr:colOff>5552</xdr:colOff>
      <xdr:row>20</xdr:row>
      <xdr:rowOff>12696</xdr:rowOff>
    </xdr:from>
    <xdr:to>
      <xdr:col>2</xdr:col>
      <xdr:colOff>5552</xdr:colOff>
      <xdr:row>20</xdr:row>
      <xdr:rowOff>12696</xdr:rowOff>
    </xdr:to>
    <xdr:sp macro="" textlink="">
      <xdr:nvSpPr>
        <xdr:cNvPr id="7" name="17 Rombo">
          <a:extLst>
            <a:ext uri="{FF2B5EF4-FFF2-40B4-BE49-F238E27FC236}">
              <a16:creationId xmlns:a16="http://schemas.microsoft.com/office/drawing/2014/main" id="{00000000-0008-0000-0000-000007000000}"/>
            </a:ext>
          </a:extLst>
        </xdr:cNvPr>
        <xdr:cNvSpPr/>
      </xdr:nvSpPr>
      <xdr:spPr>
        <a:xfrm>
          <a:off x="2824952" y="16938621"/>
          <a:ext cx="0" cy="0"/>
        </a:xfrm>
        <a:prstGeom prst="diamond">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2</xdr:col>
      <xdr:colOff>5555</xdr:colOff>
      <xdr:row>20</xdr:row>
      <xdr:rowOff>15080</xdr:rowOff>
    </xdr:from>
    <xdr:to>
      <xdr:col>2</xdr:col>
      <xdr:colOff>5555</xdr:colOff>
      <xdr:row>20</xdr:row>
      <xdr:rowOff>15080</xdr:rowOff>
    </xdr:to>
    <xdr:sp macro="" textlink="">
      <xdr:nvSpPr>
        <xdr:cNvPr id="8" name="23 Rombo">
          <a:extLst>
            <a:ext uri="{FF2B5EF4-FFF2-40B4-BE49-F238E27FC236}">
              <a16:creationId xmlns:a16="http://schemas.microsoft.com/office/drawing/2014/main" id="{00000000-0008-0000-0000-000008000000}"/>
            </a:ext>
          </a:extLst>
        </xdr:cNvPr>
        <xdr:cNvSpPr/>
      </xdr:nvSpPr>
      <xdr:spPr>
        <a:xfrm>
          <a:off x="2824955" y="16941005"/>
          <a:ext cx="0" cy="0"/>
        </a:xfrm>
        <a:prstGeom prst="diamond">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1002126</xdr:colOff>
      <xdr:row>0</xdr:row>
      <xdr:rowOff>102935</xdr:rowOff>
    </xdr:from>
    <xdr:to>
      <xdr:col>1</xdr:col>
      <xdr:colOff>877804</xdr:colOff>
      <xdr:row>3</xdr:row>
      <xdr:rowOff>164812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002126" y="102935"/>
          <a:ext cx="1930357" cy="10824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R24"/>
  <sheetViews>
    <sheetView showGridLines="0" tabSelected="1" zoomScale="70" zoomScaleNormal="70" zoomScaleSheetLayoutView="85" workbookViewId="0">
      <selection activeCell="C1" sqref="C1:K4"/>
    </sheetView>
  </sheetViews>
  <sheetFormatPr baseColWidth="10" defaultRowHeight="16.5" x14ac:dyDescent="0.3"/>
  <cols>
    <col min="1" max="1" width="24" style="4" bestFit="1" customWidth="1"/>
    <col min="2" max="2" width="20.140625" style="4" customWidth="1"/>
    <col min="3" max="3" width="33.85546875" style="4" customWidth="1"/>
    <col min="4" max="4" width="38.7109375" style="4" customWidth="1"/>
    <col min="5" max="5" width="31" style="4" customWidth="1"/>
    <col min="6" max="6" width="15" style="4" customWidth="1"/>
    <col min="7" max="7" width="16.140625" style="4" customWidth="1"/>
    <col min="8" max="9" width="18" style="7" customWidth="1"/>
    <col min="10" max="10" width="20.7109375" style="7" customWidth="1"/>
    <col min="11" max="13" width="20.7109375" style="4" customWidth="1"/>
    <col min="14" max="15" width="11.42578125" style="4"/>
    <col min="16" max="16384" width="11.42578125" style="1"/>
  </cols>
  <sheetData>
    <row r="1" spans="1:18" ht="24.95" customHeight="1" x14ac:dyDescent="0.3">
      <c r="A1" s="136"/>
      <c r="B1" s="136"/>
      <c r="C1" s="141" t="s">
        <v>71</v>
      </c>
      <c r="D1" s="142"/>
      <c r="E1" s="142"/>
      <c r="F1" s="142"/>
      <c r="G1" s="142"/>
      <c r="H1" s="142"/>
      <c r="I1" s="142"/>
      <c r="J1" s="142"/>
      <c r="K1" s="143"/>
      <c r="L1" s="137" t="s">
        <v>72</v>
      </c>
      <c r="M1" s="137"/>
      <c r="N1" s="1"/>
      <c r="O1" s="1"/>
    </row>
    <row r="2" spans="1:18" ht="24.95" customHeight="1" x14ac:dyDescent="0.3">
      <c r="A2" s="136"/>
      <c r="B2" s="136"/>
      <c r="C2" s="141"/>
      <c r="D2" s="142"/>
      <c r="E2" s="142"/>
      <c r="F2" s="142"/>
      <c r="G2" s="142"/>
      <c r="H2" s="142"/>
      <c r="I2" s="142"/>
      <c r="J2" s="142"/>
      <c r="K2" s="143"/>
      <c r="L2" s="138" t="s">
        <v>73</v>
      </c>
      <c r="M2" s="138"/>
      <c r="N2" s="1"/>
      <c r="O2" s="1"/>
    </row>
    <row r="3" spans="1:18" ht="30.75" customHeight="1" x14ac:dyDescent="0.3">
      <c r="A3" s="136"/>
      <c r="B3" s="136"/>
      <c r="C3" s="141"/>
      <c r="D3" s="142"/>
      <c r="E3" s="142"/>
      <c r="F3" s="142"/>
      <c r="G3" s="142"/>
      <c r="H3" s="142"/>
      <c r="I3" s="142"/>
      <c r="J3" s="142"/>
      <c r="K3" s="143"/>
      <c r="L3" s="139" t="s">
        <v>74</v>
      </c>
      <c r="M3" s="139"/>
      <c r="N3" s="1"/>
      <c r="O3" s="1"/>
    </row>
    <row r="4" spans="1:18" ht="24.95" customHeight="1" x14ac:dyDescent="0.3">
      <c r="A4" s="136"/>
      <c r="B4" s="136"/>
      <c r="C4" s="141"/>
      <c r="D4" s="142"/>
      <c r="E4" s="142"/>
      <c r="F4" s="142"/>
      <c r="G4" s="142"/>
      <c r="H4" s="142"/>
      <c r="I4" s="142"/>
      <c r="J4" s="142"/>
      <c r="K4" s="143"/>
      <c r="L4" s="140" t="s">
        <v>54</v>
      </c>
      <c r="M4" s="140"/>
      <c r="N4" s="1"/>
      <c r="O4" s="1"/>
    </row>
    <row r="5" spans="1:18" ht="6.75" customHeight="1" thickBot="1" x14ac:dyDescent="0.35">
      <c r="A5" s="1"/>
      <c r="B5" s="1"/>
      <c r="C5" s="1"/>
      <c r="D5" s="1"/>
      <c r="E5" s="1"/>
      <c r="F5" s="1"/>
      <c r="G5" s="1"/>
      <c r="H5" s="6"/>
      <c r="I5" s="6"/>
      <c r="L5" s="6"/>
      <c r="M5" s="1"/>
      <c r="N5" s="1"/>
      <c r="O5" s="1"/>
    </row>
    <row r="6" spans="1:18" ht="45.75" customHeight="1" thickBot="1" x14ac:dyDescent="0.35">
      <c r="A6" s="35" t="s">
        <v>0</v>
      </c>
      <c r="B6" s="126" t="s">
        <v>26</v>
      </c>
      <c r="C6" s="127"/>
      <c r="D6" s="128"/>
      <c r="E6" s="37" t="s">
        <v>6</v>
      </c>
      <c r="F6" s="126" t="s">
        <v>45</v>
      </c>
      <c r="G6" s="128"/>
      <c r="H6" s="125" t="s">
        <v>35</v>
      </c>
      <c r="I6" s="125"/>
      <c r="J6" s="126" t="s">
        <v>32</v>
      </c>
      <c r="K6" s="127"/>
      <c r="L6" s="127"/>
      <c r="M6" s="132"/>
      <c r="N6" s="1"/>
      <c r="O6" s="1"/>
      <c r="P6" s="45" t="s">
        <v>41</v>
      </c>
      <c r="Q6" s="45"/>
      <c r="R6" s="45"/>
    </row>
    <row r="7" spans="1:18" s="8" customFormat="1" ht="43.5" customHeight="1" thickBot="1" x14ac:dyDescent="0.35">
      <c r="A7" s="36" t="s">
        <v>1</v>
      </c>
      <c r="B7" s="129" t="s">
        <v>27</v>
      </c>
      <c r="C7" s="130"/>
      <c r="D7" s="131"/>
      <c r="E7" s="39" t="s">
        <v>36</v>
      </c>
      <c r="F7" s="133" t="s">
        <v>28</v>
      </c>
      <c r="G7" s="134"/>
      <c r="H7" s="134"/>
      <c r="I7" s="134"/>
      <c r="J7" s="134"/>
      <c r="K7" s="134"/>
      <c r="L7" s="134"/>
      <c r="M7" s="135"/>
      <c r="P7" s="45" t="s">
        <v>39</v>
      </c>
      <c r="Q7" s="46"/>
      <c r="R7" s="46"/>
    </row>
    <row r="8" spans="1:18" ht="11.25" customHeight="1" thickBot="1" x14ac:dyDescent="0.35">
      <c r="A8" s="9"/>
      <c r="B8" s="61"/>
      <c r="C8" s="10"/>
      <c r="D8" s="10"/>
      <c r="E8" s="10"/>
      <c r="F8" s="10"/>
      <c r="G8" s="10"/>
      <c r="H8" s="11"/>
      <c r="I8" s="11"/>
      <c r="J8" s="11"/>
      <c r="K8" s="10"/>
      <c r="L8" s="1"/>
      <c r="M8" s="1"/>
      <c r="N8" s="1"/>
      <c r="O8" s="1"/>
      <c r="P8" s="45" t="s">
        <v>42</v>
      </c>
      <c r="Q8" s="45"/>
      <c r="R8" s="45"/>
    </row>
    <row r="9" spans="1:18" s="4" customFormat="1" ht="39" customHeight="1" thickBot="1" x14ac:dyDescent="0.35">
      <c r="A9" s="146" t="s">
        <v>40</v>
      </c>
      <c r="B9" s="123" t="s">
        <v>2</v>
      </c>
      <c r="C9" s="123" t="s">
        <v>19</v>
      </c>
      <c r="D9" s="146" t="s">
        <v>34</v>
      </c>
      <c r="E9" s="124" t="s">
        <v>25</v>
      </c>
      <c r="F9" s="124" t="s">
        <v>20</v>
      </c>
      <c r="G9" s="124"/>
      <c r="H9" s="124" t="s">
        <v>3</v>
      </c>
      <c r="I9" s="159"/>
      <c r="J9" s="123" t="s">
        <v>51</v>
      </c>
      <c r="K9" s="124"/>
      <c r="L9" s="123" t="s">
        <v>52</v>
      </c>
      <c r="M9" s="124"/>
      <c r="P9" s="45" t="s">
        <v>38</v>
      </c>
      <c r="Q9" s="47"/>
      <c r="R9" s="47"/>
    </row>
    <row r="10" spans="1:18" s="5" customFormat="1" ht="96.75" customHeight="1" thickBot="1" x14ac:dyDescent="0.35">
      <c r="A10" s="146"/>
      <c r="B10" s="123"/>
      <c r="C10" s="123"/>
      <c r="D10" s="146"/>
      <c r="E10" s="124"/>
      <c r="F10" s="124"/>
      <c r="G10" s="124"/>
      <c r="H10" s="56" t="s">
        <v>5</v>
      </c>
      <c r="I10" s="104" t="s">
        <v>4</v>
      </c>
      <c r="J10" s="57" t="s">
        <v>53</v>
      </c>
      <c r="K10" s="71" t="s">
        <v>55</v>
      </c>
      <c r="L10" s="57" t="s">
        <v>53</v>
      </c>
      <c r="M10" s="71" t="s">
        <v>55</v>
      </c>
      <c r="P10" s="1"/>
    </row>
    <row r="11" spans="1:18" s="3" customFormat="1" ht="140.25" customHeight="1" x14ac:dyDescent="0.25">
      <c r="A11" s="58" t="s">
        <v>29</v>
      </c>
      <c r="B11" s="29" t="s">
        <v>30</v>
      </c>
      <c r="C11" s="34" t="s">
        <v>24</v>
      </c>
      <c r="D11" s="63" t="s">
        <v>31</v>
      </c>
      <c r="E11" s="66" t="s">
        <v>58</v>
      </c>
      <c r="F11" s="116" t="s">
        <v>59</v>
      </c>
      <c r="G11" s="117"/>
      <c r="H11" s="60" t="s">
        <v>60</v>
      </c>
      <c r="I11" s="69" t="s">
        <v>61</v>
      </c>
      <c r="J11" s="48"/>
      <c r="K11" s="29"/>
      <c r="L11" s="62"/>
      <c r="M11" s="108"/>
      <c r="N11" s="65"/>
    </row>
    <row r="12" spans="1:18" s="3" customFormat="1" ht="140.25" customHeight="1" x14ac:dyDescent="0.25">
      <c r="A12" s="58"/>
      <c r="B12" s="29"/>
      <c r="C12" s="64"/>
      <c r="D12" s="67"/>
      <c r="E12" s="51"/>
      <c r="F12" s="118"/>
      <c r="G12" s="118"/>
      <c r="H12" s="60"/>
      <c r="I12" s="69"/>
      <c r="J12" s="109"/>
      <c r="K12" s="40"/>
      <c r="L12" s="62"/>
      <c r="M12" s="110"/>
      <c r="N12" s="65"/>
    </row>
    <row r="13" spans="1:18" s="2" customFormat="1" ht="74.25" customHeight="1" x14ac:dyDescent="0.25">
      <c r="A13" s="38"/>
      <c r="B13" s="17"/>
      <c r="C13" s="54"/>
      <c r="D13" s="67"/>
      <c r="E13" s="51"/>
      <c r="F13" s="118"/>
      <c r="G13" s="118"/>
      <c r="H13" s="14"/>
      <c r="I13" s="105"/>
      <c r="J13" s="49"/>
      <c r="K13" s="41"/>
      <c r="L13" s="44"/>
      <c r="M13" s="111"/>
    </row>
    <row r="14" spans="1:18" s="2" customFormat="1" ht="93" customHeight="1" x14ac:dyDescent="0.25">
      <c r="A14" s="38"/>
      <c r="B14" s="17"/>
      <c r="C14" s="54"/>
      <c r="D14" s="15"/>
      <c r="E14" s="51"/>
      <c r="F14" s="119"/>
      <c r="G14" s="120"/>
      <c r="H14" s="14"/>
      <c r="I14" s="106"/>
      <c r="J14" s="49"/>
      <c r="K14" s="41"/>
      <c r="L14" s="44"/>
      <c r="M14" s="111"/>
    </row>
    <row r="15" spans="1:18" s="2" customFormat="1" ht="120" customHeight="1" x14ac:dyDescent="0.25">
      <c r="A15" s="38"/>
      <c r="B15" s="17"/>
      <c r="C15" s="55"/>
      <c r="D15" s="15"/>
      <c r="E15" s="51"/>
      <c r="F15" s="121"/>
      <c r="G15" s="122"/>
      <c r="H15" s="14"/>
      <c r="I15" s="106"/>
      <c r="J15" s="49"/>
      <c r="K15" s="41"/>
      <c r="L15" s="44"/>
      <c r="M15" s="111"/>
    </row>
    <row r="16" spans="1:18" s="2" customFormat="1" ht="93" customHeight="1" x14ac:dyDescent="0.25">
      <c r="A16" s="12"/>
      <c r="B16" s="13"/>
      <c r="C16" s="13"/>
      <c r="D16" s="15"/>
      <c r="E16" s="51"/>
      <c r="F16" s="121"/>
      <c r="G16" s="122"/>
      <c r="H16" s="14"/>
      <c r="I16" s="106"/>
      <c r="J16" s="49"/>
      <c r="K16" s="42"/>
      <c r="L16" s="44"/>
      <c r="M16" s="111"/>
    </row>
    <row r="17" spans="1:15" s="2" customFormat="1" ht="104.25" customHeight="1" thickBot="1" x14ac:dyDescent="0.3">
      <c r="A17" s="30"/>
      <c r="B17" s="31"/>
      <c r="C17" s="31"/>
      <c r="D17" s="32"/>
      <c r="E17" s="52"/>
      <c r="F17" s="114"/>
      <c r="G17" s="115"/>
      <c r="H17" s="33"/>
      <c r="I17" s="107"/>
      <c r="J17" s="50"/>
      <c r="K17" s="43"/>
      <c r="L17" s="112"/>
      <c r="M17" s="113"/>
    </row>
    <row r="18" spans="1:15" ht="26.1" customHeight="1" x14ac:dyDescent="0.3">
      <c r="A18" s="93"/>
      <c r="B18" s="93"/>
      <c r="C18" s="93"/>
      <c r="D18" s="93"/>
      <c r="E18" s="93"/>
      <c r="F18" s="93"/>
      <c r="G18" s="93"/>
      <c r="H18" s="147" t="s">
        <v>13</v>
      </c>
      <c r="I18" s="148"/>
      <c r="J18" s="101">
        <f>COUNTIF(J11:J17,"Acción Ejecutada")</f>
        <v>0</v>
      </c>
      <c r="L18" s="53"/>
      <c r="M18" s="53"/>
      <c r="N18" s="1"/>
      <c r="O18" s="1"/>
    </row>
    <row r="19" spans="1:15" ht="26.1" customHeight="1" x14ac:dyDescent="0.3">
      <c r="A19" s="93"/>
      <c r="B19" s="93"/>
      <c r="C19" s="93"/>
      <c r="D19" s="93"/>
      <c r="E19" s="93"/>
      <c r="F19" s="93"/>
      <c r="G19" s="93"/>
      <c r="H19" s="151" t="s">
        <v>14</v>
      </c>
      <c r="I19" s="152"/>
      <c r="J19" s="102">
        <f>COUNTIF(J11:J17,"Acción en desarrollo")</f>
        <v>0</v>
      </c>
      <c r="N19" s="1"/>
      <c r="O19" s="1"/>
    </row>
    <row r="20" spans="1:15" ht="26.1" customHeight="1" x14ac:dyDescent="0.3">
      <c r="A20" s="93"/>
      <c r="B20" s="93"/>
      <c r="C20" s="93"/>
      <c r="D20" s="93"/>
      <c r="E20" s="93"/>
      <c r="F20" s="93"/>
      <c r="G20" s="93"/>
      <c r="H20" s="153" t="s">
        <v>15</v>
      </c>
      <c r="I20" s="154"/>
      <c r="J20" s="102">
        <f>COUNTIF(J12:J18,"Acción Atrasada")</f>
        <v>0</v>
      </c>
      <c r="N20" s="1"/>
      <c r="O20" s="1"/>
    </row>
    <row r="21" spans="1:15" ht="26.1" customHeight="1" x14ac:dyDescent="0.3">
      <c r="A21" s="145" t="s">
        <v>16</v>
      </c>
      <c r="B21" s="145"/>
      <c r="C21" s="94" t="s">
        <v>18</v>
      </c>
      <c r="D21" s="94" t="s">
        <v>17</v>
      </c>
      <c r="E21" s="95"/>
      <c r="F21" s="93"/>
      <c r="G21" s="93"/>
      <c r="H21" s="155" t="s">
        <v>33</v>
      </c>
      <c r="I21" s="156"/>
      <c r="J21" s="102">
        <f>COUNTIF(J13:J19,"Acción No Iniciada")</f>
        <v>0</v>
      </c>
      <c r="N21" s="1"/>
      <c r="O21" s="1"/>
    </row>
    <row r="22" spans="1:15" ht="55.5" customHeight="1" thickBot="1" x14ac:dyDescent="0.35">
      <c r="A22" s="144" t="s">
        <v>43</v>
      </c>
      <c r="B22" s="144"/>
      <c r="C22" s="96" t="s">
        <v>50</v>
      </c>
      <c r="D22" s="96" t="s">
        <v>49</v>
      </c>
      <c r="E22" s="97"/>
      <c r="F22" s="93"/>
      <c r="G22" s="93"/>
      <c r="H22" s="157" t="s">
        <v>11</v>
      </c>
      <c r="I22" s="158"/>
      <c r="J22" s="103">
        <f>COUNTIF($D$11:$D$17,"*")</f>
        <v>1</v>
      </c>
      <c r="N22" s="1"/>
      <c r="O22" s="1"/>
    </row>
    <row r="23" spans="1:15" ht="43.5" customHeight="1" thickBot="1" x14ac:dyDescent="0.35">
      <c r="A23" s="144" t="s">
        <v>44</v>
      </c>
      <c r="B23" s="144"/>
      <c r="C23" s="96" t="s">
        <v>47</v>
      </c>
      <c r="D23" s="98" t="s">
        <v>48</v>
      </c>
      <c r="E23" s="97"/>
      <c r="F23" s="93"/>
      <c r="G23" s="93"/>
      <c r="H23" s="149" t="s">
        <v>12</v>
      </c>
      <c r="I23" s="150"/>
      <c r="J23" s="99">
        <f t="shared" ref="J23" si="0">+J18/J22</f>
        <v>0</v>
      </c>
      <c r="N23" s="1"/>
      <c r="O23" s="1"/>
    </row>
    <row r="24" spans="1:15" x14ac:dyDescent="0.3">
      <c r="A24" s="93"/>
      <c r="B24" s="93"/>
      <c r="C24" s="93"/>
      <c r="D24" s="93"/>
      <c r="E24" s="93"/>
      <c r="F24" s="93"/>
      <c r="G24" s="93"/>
      <c r="H24" s="100"/>
      <c r="I24" s="100"/>
      <c r="J24" s="100"/>
    </row>
  </sheetData>
  <dataConsolidate>
    <dataRefs count="1">
      <dataRef ref="P6" sheet="PLAN DE IMPLEMENTACIÓN"/>
    </dataRefs>
  </dataConsolidate>
  <mergeCells count="37">
    <mergeCell ref="A23:B23"/>
    <mergeCell ref="L9:M9"/>
    <mergeCell ref="A22:B22"/>
    <mergeCell ref="A21:B21"/>
    <mergeCell ref="A9:A10"/>
    <mergeCell ref="B9:B10"/>
    <mergeCell ref="C9:C10"/>
    <mergeCell ref="D9:D10"/>
    <mergeCell ref="H18:I18"/>
    <mergeCell ref="H23:I23"/>
    <mergeCell ref="H19:I19"/>
    <mergeCell ref="H20:I20"/>
    <mergeCell ref="H21:I21"/>
    <mergeCell ref="H22:I22"/>
    <mergeCell ref="F16:G16"/>
    <mergeCell ref="H9:I9"/>
    <mergeCell ref="A1:B4"/>
    <mergeCell ref="L1:M1"/>
    <mergeCell ref="L2:M2"/>
    <mergeCell ref="L3:M3"/>
    <mergeCell ref="L4:M4"/>
    <mergeCell ref="C1:K4"/>
    <mergeCell ref="J9:K9"/>
    <mergeCell ref="H6:I6"/>
    <mergeCell ref="B6:D6"/>
    <mergeCell ref="B7:D7"/>
    <mergeCell ref="F6:G6"/>
    <mergeCell ref="E9:E10"/>
    <mergeCell ref="F9:G10"/>
    <mergeCell ref="J6:M6"/>
    <mergeCell ref="F7:M7"/>
    <mergeCell ref="F17:G17"/>
    <mergeCell ref="F11:G11"/>
    <mergeCell ref="F13:G13"/>
    <mergeCell ref="F14:G14"/>
    <mergeCell ref="F15:G15"/>
    <mergeCell ref="F12:G12"/>
  </mergeCells>
  <conditionalFormatting sqref="E21:E23 D21 D23">
    <cfRule type="cellIs" dxfId="12" priority="26" stopIfTrue="1" operator="equal">
      <formula>1</formula>
    </cfRule>
  </conditionalFormatting>
  <conditionalFormatting sqref="J11:J17">
    <cfRule type="containsText" dxfId="11" priority="10" operator="containsText" text="Acción atrasada">
      <formula>NOT(ISERROR(SEARCH("Acción atrasada",J11)))</formula>
    </cfRule>
    <cfRule type="containsText" dxfId="10" priority="11" operator="containsText" text="No iniciada">
      <formula>NOT(ISERROR(SEARCH("No iniciada",J11)))</formula>
    </cfRule>
    <cfRule type="containsText" dxfId="9" priority="12" operator="containsText" text="Acción en desarrollo">
      <formula>NOT(ISERROR(SEARCH("Acción en desarrollo",J11)))</formula>
    </cfRule>
    <cfRule type="containsText" dxfId="8" priority="13" operator="containsText" text="Acción ejecutada">
      <formula>NOT(ISERROR(SEARCH("Acción ejecutada",J11)))</formula>
    </cfRule>
  </conditionalFormatting>
  <conditionalFormatting sqref="L11:L12">
    <cfRule type="containsText" dxfId="7" priority="5" stopIfTrue="1" operator="containsText" text="Acción en Desarrollo">
      <formula>NOT(ISERROR(SEARCH("Acción en Desarrollo",L11)))</formula>
    </cfRule>
    <cfRule type="containsText" dxfId="6" priority="6" operator="containsText" text="Acción Atrasada">
      <formula>NOT(ISERROR(SEARCH("Acción Atrasada",L11)))</formula>
    </cfRule>
    <cfRule type="containsText" dxfId="5" priority="7" operator="containsText" text="Acción Ejecutada">
      <formula>NOT(ISERROR(SEARCH("Acción Ejecutada",L11)))</formula>
    </cfRule>
    <cfRule type="containsText" dxfId="4" priority="8" stopIfTrue="1" operator="containsText" text="Acción No Iniciada">
      <formula>NOT(ISERROR(SEARCH("Acción No Iniciada",L11)))</formula>
    </cfRule>
  </conditionalFormatting>
  <dataValidations count="1">
    <dataValidation type="list" showInputMessage="1" showErrorMessage="1" sqref="J11:J17 L11:L12" xr:uid="{00000000-0002-0000-0000-000000000000}">
      <formula1>$P$6:$P$9</formula1>
    </dataValidation>
  </dataValidations>
  <pageMargins left="0.31496062992125984" right="0.31496062992125984" top="0.35433070866141736" bottom="0.35433070866141736" header="0.31496062992125984" footer="0.31496062992125984"/>
  <pageSetup scale="53" orientation="landscape" horizontalDpi="4294967295" verticalDpi="4294967295" r:id="rId1"/>
  <drawing r:id="rId2"/>
  <extLst>
    <ext xmlns:x14="http://schemas.microsoft.com/office/spreadsheetml/2009/9/main" uri="{78C0D931-6437-407d-A8EE-F0AAD7539E65}">
      <x14:conditionalFormattings>
        <x14:conditionalFormatting xmlns:xm="http://schemas.microsoft.com/office/excel/2006/main">
          <x14:cfRule type="cellIs" priority="9" operator="equal" id="{BCEB4ADE-E75F-469A-BCD8-744CC434BA3C}">
            <xm:f>'MATRIZ DE PRIORIZACION'!$A$3</xm:f>
            <x14:dxf>
              <fill>
                <patternFill>
                  <bgColor rgb="FFFF0000"/>
                </patternFill>
              </fill>
            </x14:dxf>
          </x14:cfRule>
          <x14:cfRule type="cellIs" priority="27" operator="equal" id="{9F474333-3D38-4ECA-BE9E-CE55A30DA3EB}">
            <xm:f>'MATRIZ DE PRIORIZACION'!$A$1</xm:f>
            <x14:dxf>
              <fill>
                <patternFill>
                  <bgColor rgb="FF92D050"/>
                </patternFill>
              </fill>
            </x14:dxf>
          </x14:cfRule>
          <x14:cfRule type="cellIs" priority="27" operator="equal" id="{26CD6226-E137-44BA-94CD-71483B6E7524}">
            <xm:f>'MATRIZ DE PRIORIZACION'!$A$2</xm:f>
            <x14:dxf>
              <fill>
                <patternFill>
                  <bgColor rgb="FFFFC000"/>
                </patternFill>
              </fill>
            </x14:dxf>
          </x14:cfRule>
          <x14:cfRule type="cellIs" priority="27" operator="equal" id="{052657FB-97A8-49B8-A576-7F3FA994A758}">
            <xm:f>'MATRIZ DE PRIORIZACION'!$A$4</xm:f>
            <x14:dxf>
              <fill>
                <patternFill>
                  <bgColor theme="5" tint="0.79998168889431442"/>
                </patternFill>
              </fill>
            </x14:dxf>
          </x14:cfRule>
          <xm:sqref>J11:J17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xr:uid="{00000000-0002-0000-0000-000001000000}">
          <x14:formula1>
            <xm:f>'MATRIZ DE PRIORIZACION'!$A$1:$A$4</xm:f>
          </x14:formula1>
          <xm:sqref>J11:J17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T38"/>
  <sheetViews>
    <sheetView showGridLines="0" zoomScale="70" zoomScaleNormal="70" zoomScaleSheetLayoutView="85" workbookViewId="0">
      <selection activeCell="C1" sqref="C1:J4"/>
    </sheetView>
  </sheetViews>
  <sheetFormatPr baseColWidth="10" defaultRowHeight="23.25" x14ac:dyDescent="0.35"/>
  <cols>
    <col min="1" max="2" width="30.7109375" style="4" customWidth="1"/>
    <col min="3" max="4" width="23.28515625" style="4" customWidth="1"/>
    <col min="5" max="7" width="23" style="4" customWidth="1"/>
    <col min="8" max="10" width="23" style="7" customWidth="1"/>
    <col min="11" max="11" width="25.7109375" style="7" customWidth="1"/>
    <col min="12" max="12" width="26.140625" style="7" customWidth="1"/>
    <col min="13" max="16" width="11.42578125" style="4"/>
    <col min="17" max="17" width="25" style="20" bestFit="1" customWidth="1"/>
    <col min="18" max="16384" width="11.42578125" style="1"/>
  </cols>
  <sheetData>
    <row r="1" spans="1:20" ht="24.95" customHeight="1" x14ac:dyDescent="0.35">
      <c r="A1" s="136"/>
      <c r="B1" s="136"/>
      <c r="C1" s="177" t="s">
        <v>71</v>
      </c>
      <c r="D1" s="178"/>
      <c r="E1" s="178"/>
      <c r="F1" s="178"/>
      <c r="G1" s="178"/>
      <c r="H1" s="178"/>
      <c r="I1" s="178"/>
      <c r="J1" s="179"/>
      <c r="K1" s="137" t="s">
        <v>72</v>
      </c>
      <c r="L1" s="137"/>
      <c r="M1" s="72"/>
      <c r="N1" s="72"/>
      <c r="O1" s="72"/>
      <c r="P1" s="72"/>
      <c r="Q1" s="73"/>
      <c r="R1" s="72"/>
      <c r="S1" s="72"/>
    </row>
    <row r="2" spans="1:20" ht="24.95" customHeight="1" x14ac:dyDescent="0.35">
      <c r="A2" s="136"/>
      <c r="B2" s="136"/>
      <c r="C2" s="141"/>
      <c r="D2" s="142"/>
      <c r="E2" s="142"/>
      <c r="F2" s="142"/>
      <c r="G2" s="142"/>
      <c r="H2" s="142"/>
      <c r="I2" s="142"/>
      <c r="J2" s="143"/>
      <c r="K2" s="138" t="s">
        <v>73</v>
      </c>
      <c r="L2" s="138"/>
      <c r="M2" s="72"/>
      <c r="N2" s="72"/>
      <c r="O2" s="72"/>
      <c r="P2" s="72"/>
      <c r="Q2" s="73"/>
      <c r="R2" s="72"/>
      <c r="S2" s="72"/>
    </row>
    <row r="3" spans="1:20" ht="30.75" customHeight="1" x14ac:dyDescent="0.35">
      <c r="A3" s="136"/>
      <c r="B3" s="136"/>
      <c r="C3" s="141"/>
      <c r="D3" s="142"/>
      <c r="E3" s="142"/>
      <c r="F3" s="142"/>
      <c r="G3" s="142"/>
      <c r="H3" s="142"/>
      <c r="I3" s="142"/>
      <c r="J3" s="143"/>
      <c r="K3" s="139" t="s">
        <v>74</v>
      </c>
      <c r="L3" s="139"/>
      <c r="M3" s="72"/>
      <c r="N3" s="72"/>
      <c r="O3" s="72"/>
      <c r="P3" s="72"/>
      <c r="Q3" s="73"/>
      <c r="R3" s="72"/>
      <c r="S3" s="72"/>
    </row>
    <row r="4" spans="1:20" ht="24.95" customHeight="1" x14ac:dyDescent="0.35">
      <c r="A4" s="136"/>
      <c r="B4" s="136"/>
      <c r="C4" s="180"/>
      <c r="D4" s="181"/>
      <c r="E4" s="181"/>
      <c r="F4" s="181"/>
      <c r="G4" s="181"/>
      <c r="H4" s="181"/>
      <c r="I4" s="181"/>
      <c r="J4" s="182"/>
      <c r="K4" s="175" t="s">
        <v>57</v>
      </c>
      <c r="L4" s="176"/>
      <c r="M4" s="74"/>
      <c r="N4" s="74"/>
      <c r="O4" s="72"/>
      <c r="P4" s="72"/>
      <c r="Q4" s="75"/>
      <c r="R4" s="75"/>
      <c r="S4" s="75"/>
      <c r="T4" s="26"/>
    </row>
    <row r="5" spans="1:20" ht="6.75" customHeight="1" thickBot="1" x14ac:dyDescent="0.4">
      <c r="A5" s="1"/>
      <c r="B5" s="1"/>
      <c r="C5" s="1"/>
      <c r="D5" s="1"/>
      <c r="E5" s="1"/>
      <c r="F5" s="1"/>
      <c r="G5" s="1"/>
      <c r="H5" s="6"/>
      <c r="I5" s="6"/>
      <c r="J5" s="6"/>
      <c r="K5" s="6"/>
      <c r="L5" s="6"/>
      <c r="M5" s="74"/>
      <c r="N5" s="74"/>
      <c r="O5" s="72"/>
      <c r="P5" s="72"/>
      <c r="Q5" s="75"/>
      <c r="R5" s="75"/>
      <c r="S5" s="75"/>
      <c r="T5" s="26"/>
    </row>
    <row r="6" spans="1:20" s="23" customFormat="1" ht="30.75" customHeight="1" x14ac:dyDescent="0.25">
      <c r="A6" s="22" t="s">
        <v>0</v>
      </c>
      <c r="B6" s="184" t="str">
        <f>'PLAN DE IMPLEMENTACIÓN'!B6:D6</f>
        <v>Registre el nombre del servicio social el cual debe estar acorde con lo definido en el portafolio de servicios sociales vigente.</v>
      </c>
      <c r="C6" s="185"/>
      <c r="D6" s="185"/>
      <c r="E6" s="18" t="s">
        <v>6</v>
      </c>
      <c r="F6" s="184" t="str">
        <f>'PLAN DE IMPLEMENTACIÓN'!F6:G6</f>
        <v>Registre la fecha de elaboración del plan de implementación (dd/mm/aaaa)</v>
      </c>
      <c r="G6" s="184"/>
      <c r="H6" s="18" t="s">
        <v>35</v>
      </c>
      <c r="I6" s="160" t="s">
        <v>32</v>
      </c>
      <c r="J6" s="161"/>
      <c r="K6" s="161"/>
      <c r="L6" s="162"/>
      <c r="M6" s="74"/>
      <c r="N6" s="74"/>
      <c r="O6" s="74"/>
      <c r="P6" s="74"/>
      <c r="Q6" s="76"/>
      <c r="R6" s="76"/>
      <c r="S6" s="76"/>
      <c r="T6" s="27"/>
    </row>
    <row r="7" spans="1:20" s="23" customFormat="1" ht="47.25" customHeight="1" thickBot="1" x14ac:dyDescent="0.3">
      <c r="A7" s="24" t="s">
        <v>1</v>
      </c>
      <c r="B7" s="186" t="str">
        <f>'PLAN DE IMPLEMENTACIÓN'!B7:D7</f>
        <v xml:space="preserve">Registre el nombre de la Unidad Operativa </v>
      </c>
      <c r="C7" s="186"/>
      <c r="D7" s="186"/>
      <c r="E7" s="68" t="s">
        <v>36</v>
      </c>
      <c r="F7" s="164" t="str">
        <f>'PLAN DE IMPLEMENTACIÓN'!F7:G7</f>
        <v>Registre nombre y cargo de la(s) personas responsables de hacer segumiento al plan de implementación</v>
      </c>
      <c r="G7" s="165"/>
      <c r="H7" s="165"/>
      <c r="I7" s="165"/>
      <c r="J7" s="165"/>
      <c r="K7" s="165"/>
      <c r="L7" s="166"/>
      <c r="M7" s="74"/>
      <c r="N7" s="74"/>
      <c r="O7" s="74"/>
      <c r="P7" s="82"/>
      <c r="Q7" s="83" t="s">
        <v>21</v>
      </c>
      <c r="R7" s="76"/>
      <c r="S7" s="76"/>
      <c r="T7" s="27"/>
    </row>
    <row r="8" spans="1:20" ht="11.25" customHeight="1" thickBot="1" x14ac:dyDescent="0.4">
      <c r="A8" s="9"/>
      <c r="B8" s="10"/>
      <c r="C8" s="10"/>
      <c r="D8" s="10"/>
      <c r="E8" s="10"/>
      <c r="F8" s="10"/>
      <c r="G8" s="10"/>
      <c r="H8" s="11"/>
      <c r="I8" s="11"/>
      <c r="J8" s="11"/>
      <c r="K8" s="11"/>
      <c r="L8" s="11"/>
      <c r="M8" s="72"/>
      <c r="N8" s="72"/>
      <c r="O8" s="72"/>
      <c r="P8" s="84"/>
      <c r="Q8" s="85" t="s">
        <v>67</v>
      </c>
      <c r="R8" s="75"/>
      <c r="S8" s="75"/>
      <c r="T8" s="26"/>
    </row>
    <row r="9" spans="1:20" s="4" customFormat="1" ht="16.5" customHeight="1" thickBot="1" x14ac:dyDescent="0.4">
      <c r="A9" s="123" t="s">
        <v>19</v>
      </c>
      <c r="B9" s="183" t="s">
        <v>69</v>
      </c>
      <c r="C9" s="172" t="s">
        <v>37</v>
      </c>
      <c r="D9" s="172"/>
      <c r="E9" s="172" t="s">
        <v>37</v>
      </c>
      <c r="F9" s="172"/>
      <c r="G9" s="172" t="s">
        <v>37</v>
      </c>
      <c r="H9" s="172"/>
      <c r="I9" s="172" t="s">
        <v>37</v>
      </c>
      <c r="J9" s="172"/>
      <c r="K9" s="172" t="s">
        <v>37</v>
      </c>
      <c r="L9" s="172"/>
      <c r="M9" s="78"/>
      <c r="N9" s="78"/>
      <c r="O9" s="78"/>
      <c r="P9" s="86"/>
      <c r="Q9" s="87" t="s">
        <v>22</v>
      </c>
      <c r="R9" s="75"/>
      <c r="S9" s="75"/>
      <c r="T9" s="26"/>
    </row>
    <row r="10" spans="1:20" s="5" customFormat="1" ht="46.5" customHeight="1" thickBot="1" x14ac:dyDescent="0.3">
      <c r="A10" s="123"/>
      <c r="B10" s="172"/>
      <c r="C10" s="172"/>
      <c r="D10" s="172"/>
      <c r="E10" s="172"/>
      <c r="F10" s="172"/>
      <c r="G10" s="172"/>
      <c r="H10" s="172"/>
      <c r="I10" s="172"/>
      <c r="J10" s="172"/>
      <c r="K10" s="172"/>
      <c r="L10" s="172"/>
      <c r="M10" s="79"/>
      <c r="N10" s="79"/>
      <c r="O10" s="79"/>
      <c r="P10" s="88"/>
      <c r="Q10" s="89" t="s">
        <v>23</v>
      </c>
      <c r="R10" s="80"/>
      <c r="S10" s="80"/>
      <c r="T10" s="25"/>
    </row>
    <row r="11" spans="1:20" s="3" customFormat="1" ht="96.75" customHeight="1" x14ac:dyDescent="0.25">
      <c r="A11" s="59" t="s">
        <v>24</v>
      </c>
      <c r="B11" s="59"/>
      <c r="C11" s="168" t="s">
        <v>56</v>
      </c>
      <c r="D11" s="169"/>
      <c r="E11" s="168" t="s">
        <v>46</v>
      </c>
      <c r="F11" s="169"/>
      <c r="G11" s="168" t="s">
        <v>62</v>
      </c>
      <c r="H11" s="169"/>
      <c r="I11" s="168" t="s">
        <v>63</v>
      </c>
      <c r="J11" s="169"/>
      <c r="K11" s="173"/>
      <c r="L11" s="174"/>
      <c r="M11" s="81"/>
      <c r="N11" s="81"/>
      <c r="O11" s="81"/>
      <c r="P11" s="90"/>
      <c r="Q11" s="83" t="s">
        <v>66</v>
      </c>
      <c r="R11" s="77"/>
      <c r="S11" s="77"/>
      <c r="T11" s="28"/>
    </row>
    <row r="12" spans="1:20" s="3" customFormat="1" ht="72" customHeight="1" x14ac:dyDescent="0.25">
      <c r="A12" s="16"/>
      <c r="B12" s="16"/>
      <c r="C12" s="167"/>
      <c r="D12" s="167"/>
      <c r="E12" s="167"/>
      <c r="F12" s="167"/>
      <c r="G12" s="167"/>
      <c r="H12" s="167"/>
      <c r="I12" s="187"/>
      <c r="J12" s="187"/>
      <c r="K12" s="167"/>
      <c r="L12" s="167"/>
      <c r="M12" s="81"/>
      <c r="N12" s="81"/>
      <c r="O12" s="81"/>
      <c r="P12" s="90"/>
      <c r="Q12" s="91" t="s">
        <v>68</v>
      </c>
      <c r="R12" s="81"/>
      <c r="S12" s="81"/>
    </row>
    <row r="13" spans="1:20" s="2" customFormat="1" ht="74.25" customHeight="1" x14ac:dyDescent="0.25">
      <c r="A13" s="17"/>
      <c r="B13" s="17"/>
      <c r="C13" s="167"/>
      <c r="D13" s="167"/>
      <c r="E13" s="170"/>
      <c r="F13" s="171"/>
      <c r="G13" s="167"/>
      <c r="H13" s="167"/>
      <c r="I13" s="187"/>
      <c r="J13" s="187"/>
      <c r="K13" s="167"/>
      <c r="L13" s="167"/>
      <c r="M13" s="3"/>
      <c r="N13" s="3"/>
      <c r="P13" s="92"/>
      <c r="Q13" s="91" t="s">
        <v>65</v>
      </c>
    </row>
    <row r="14" spans="1:20" s="2" customFormat="1" ht="93" customHeight="1" x14ac:dyDescent="0.25">
      <c r="A14" s="16"/>
      <c r="B14" s="16"/>
      <c r="C14" s="167"/>
      <c r="D14" s="167"/>
      <c r="E14" s="167"/>
      <c r="F14" s="167"/>
      <c r="G14" s="167"/>
      <c r="H14" s="167"/>
      <c r="I14" s="187"/>
      <c r="J14" s="187"/>
      <c r="K14" s="167"/>
      <c r="L14" s="167"/>
      <c r="M14" s="3"/>
      <c r="N14" s="3"/>
      <c r="P14" s="92"/>
      <c r="Q14" s="91" t="s">
        <v>64</v>
      </c>
    </row>
    <row r="15" spans="1:20" s="2" customFormat="1" ht="120" customHeight="1" x14ac:dyDescent="0.25">
      <c r="A15" s="16"/>
      <c r="B15" s="16"/>
      <c r="C15" s="167"/>
      <c r="D15" s="167"/>
      <c r="E15" s="167"/>
      <c r="F15" s="167"/>
      <c r="G15" s="167"/>
      <c r="H15" s="167"/>
      <c r="I15" s="187"/>
      <c r="J15" s="187"/>
      <c r="K15" s="167"/>
      <c r="L15" s="167"/>
      <c r="M15" s="3"/>
      <c r="N15" s="3"/>
      <c r="P15" s="92"/>
      <c r="Q15" s="91"/>
    </row>
    <row r="16" spans="1:20" s="2" customFormat="1" ht="93" customHeight="1" x14ac:dyDescent="0.25">
      <c r="A16" s="19"/>
      <c r="B16" s="16"/>
      <c r="C16" s="163"/>
      <c r="D16" s="163"/>
      <c r="E16" s="163"/>
      <c r="F16" s="163"/>
      <c r="G16" s="163"/>
      <c r="H16" s="163"/>
      <c r="I16" s="187"/>
      <c r="J16" s="187"/>
      <c r="K16" s="163"/>
      <c r="L16" s="163"/>
      <c r="M16" s="3"/>
      <c r="N16" s="3"/>
      <c r="Q16" s="21"/>
    </row>
    <row r="17" spans="1:17" s="2" customFormat="1" ht="93" customHeight="1" x14ac:dyDescent="0.25">
      <c r="A17" s="19"/>
      <c r="B17" s="16"/>
      <c r="C17" s="163"/>
      <c r="D17" s="163"/>
      <c r="E17" s="163"/>
      <c r="F17" s="163"/>
      <c r="G17" s="163"/>
      <c r="H17" s="163"/>
      <c r="I17" s="187"/>
      <c r="J17" s="187"/>
      <c r="K17" s="163"/>
      <c r="L17" s="163"/>
      <c r="M17" s="3"/>
      <c r="N17" s="3"/>
      <c r="Q17" s="21"/>
    </row>
    <row r="18" spans="1:17" s="2" customFormat="1" ht="93" customHeight="1" x14ac:dyDescent="0.25">
      <c r="A18" s="19"/>
      <c r="B18" s="16"/>
      <c r="C18" s="163"/>
      <c r="D18" s="163"/>
      <c r="E18" s="163"/>
      <c r="F18" s="163"/>
      <c r="G18" s="163"/>
      <c r="H18" s="163"/>
      <c r="I18" s="187"/>
      <c r="J18" s="187"/>
      <c r="K18" s="163"/>
      <c r="L18" s="163"/>
      <c r="M18" s="3"/>
      <c r="N18" s="3"/>
      <c r="Q18" s="21"/>
    </row>
    <row r="19" spans="1:17" s="2" customFormat="1" ht="93" customHeight="1" x14ac:dyDescent="0.25">
      <c r="A19" s="19"/>
      <c r="B19" s="16"/>
      <c r="C19" s="163"/>
      <c r="D19" s="163"/>
      <c r="E19" s="163"/>
      <c r="F19" s="163"/>
      <c r="G19" s="163"/>
      <c r="H19" s="163"/>
      <c r="I19" s="187"/>
      <c r="J19" s="187"/>
      <c r="K19" s="163"/>
      <c r="L19" s="163"/>
      <c r="M19" s="3"/>
      <c r="N19" s="3"/>
      <c r="Q19" s="21"/>
    </row>
    <row r="20" spans="1:17" x14ac:dyDescent="0.35">
      <c r="A20" s="70"/>
    </row>
    <row r="21" spans="1:17" ht="27" customHeight="1" x14ac:dyDescent="0.35">
      <c r="A21" s="188" t="s">
        <v>70</v>
      </c>
      <c r="B21" s="188"/>
      <c r="C21" s="188"/>
      <c r="D21" s="188"/>
      <c r="E21" s="188"/>
      <c r="F21" s="188"/>
    </row>
    <row r="22" spans="1:17" x14ac:dyDescent="0.35">
      <c r="A22" s="188"/>
      <c r="B22" s="188"/>
      <c r="C22" s="188"/>
      <c r="D22" s="188"/>
      <c r="E22" s="188"/>
      <c r="F22" s="188"/>
    </row>
    <row r="23" spans="1:17" x14ac:dyDescent="0.35">
      <c r="A23" s="188"/>
      <c r="B23" s="188"/>
      <c r="C23" s="188"/>
      <c r="D23" s="188"/>
      <c r="E23" s="188"/>
      <c r="F23" s="188"/>
    </row>
    <row r="24" spans="1:17" x14ac:dyDescent="0.35">
      <c r="A24" s="188"/>
      <c r="B24" s="188"/>
      <c r="C24" s="188"/>
      <c r="D24" s="188"/>
      <c r="E24" s="188"/>
      <c r="F24" s="188"/>
    </row>
    <row r="25" spans="1:17" x14ac:dyDescent="0.35">
      <c r="A25" s="188"/>
      <c r="B25" s="188"/>
      <c r="C25" s="188"/>
      <c r="D25" s="188"/>
      <c r="E25" s="188"/>
      <c r="F25" s="188"/>
    </row>
    <row r="26" spans="1:17" x14ac:dyDescent="0.35">
      <c r="A26" s="188"/>
      <c r="B26" s="188"/>
      <c r="C26" s="188"/>
      <c r="D26" s="188"/>
      <c r="E26" s="188"/>
      <c r="F26" s="188"/>
    </row>
    <row r="27" spans="1:17" x14ac:dyDescent="0.35">
      <c r="A27" s="188"/>
      <c r="B27" s="188"/>
      <c r="C27" s="188"/>
      <c r="D27" s="188"/>
      <c r="E27" s="188"/>
      <c r="F27" s="188"/>
    </row>
    <row r="28" spans="1:17" x14ac:dyDescent="0.35">
      <c r="A28" s="188"/>
      <c r="B28" s="188"/>
      <c r="C28" s="188"/>
      <c r="D28" s="188"/>
      <c r="E28" s="188"/>
      <c r="F28" s="188"/>
    </row>
    <row r="29" spans="1:17" x14ac:dyDescent="0.35">
      <c r="A29" s="188"/>
      <c r="B29" s="188"/>
      <c r="C29" s="188"/>
      <c r="D29" s="188"/>
      <c r="E29" s="188"/>
      <c r="F29" s="188"/>
    </row>
    <row r="30" spans="1:17" x14ac:dyDescent="0.35">
      <c r="A30" s="188"/>
      <c r="B30" s="188"/>
      <c r="C30" s="188"/>
      <c r="D30" s="188"/>
      <c r="E30" s="188"/>
      <c r="F30" s="188"/>
    </row>
    <row r="31" spans="1:17" x14ac:dyDescent="0.35">
      <c r="A31" s="188"/>
      <c r="B31" s="188"/>
      <c r="C31" s="188"/>
      <c r="D31" s="188"/>
      <c r="E31" s="188"/>
      <c r="F31" s="188"/>
    </row>
    <row r="32" spans="1:17" x14ac:dyDescent="0.35">
      <c r="A32" s="188"/>
      <c r="B32" s="188"/>
      <c r="C32" s="188"/>
      <c r="D32" s="188"/>
      <c r="E32" s="188"/>
      <c r="F32" s="188"/>
    </row>
    <row r="33" spans="1:6" x14ac:dyDescent="0.35">
      <c r="A33" s="188"/>
      <c r="B33" s="188"/>
      <c r="C33" s="188"/>
      <c r="D33" s="188"/>
      <c r="E33" s="188"/>
      <c r="F33" s="188"/>
    </row>
    <row r="34" spans="1:6" x14ac:dyDescent="0.35">
      <c r="A34" s="188"/>
      <c r="B34" s="188"/>
      <c r="C34" s="188"/>
      <c r="D34" s="188"/>
      <c r="E34" s="188"/>
      <c r="F34" s="188"/>
    </row>
    <row r="35" spans="1:6" x14ac:dyDescent="0.35">
      <c r="A35" s="188"/>
      <c r="B35" s="188"/>
      <c r="C35" s="188"/>
      <c r="D35" s="188"/>
      <c r="E35" s="188"/>
      <c r="F35" s="188"/>
    </row>
    <row r="36" spans="1:6" x14ac:dyDescent="0.35">
      <c r="A36" s="188"/>
      <c r="B36" s="188"/>
      <c r="C36" s="188"/>
      <c r="D36" s="188"/>
      <c r="E36" s="188"/>
      <c r="F36" s="188"/>
    </row>
    <row r="37" spans="1:6" x14ac:dyDescent="0.35">
      <c r="A37" s="188"/>
      <c r="B37" s="188"/>
      <c r="C37" s="188"/>
      <c r="D37" s="188"/>
      <c r="E37" s="188"/>
      <c r="F37" s="188"/>
    </row>
    <row r="38" spans="1:6" x14ac:dyDescent="0.35">
      <c r="A38" s="188"/>
      <c r="B38" s="188"/>
      <c r="C38" s="188"/>
      <c r="D38" s="188"/>
      <c r="E38" s="188"/>
      <c r="F38" s="188"/>
    </row>
  </sheetData>
  <dataConsolidate/>
  <mergeCells count="64">
    <mergeCell ref="A21:F38"/>
    <mergeCell ref="I15:J15"/>
    <mergeCell ref="I16:J16"/>
    <mergeCell ref="I17:J17"/>
    <mergeCell ref="I18:J18"/>
    <mergeCell ref="I19:J19"/>
    <mergeCell ref="I9:J10"/>
    <mergeCell ref="I12:J12"/>
    <mergeCell ref="I13:J13"/>
    <mergeCell ref="I14:J14"/>
    <mergeCell ref="C14:D14"/>
    <mergeCell ref="E14:F14"/>
    <mergeCell ref="C13:D13"/>
    <mergeCell ref="C11:D11"/>
    <mergeCell ref="C12:D12"/>
    <mergeCell ref="E11:F11"/>
    <mergeCell ref="G14:H14"/>
    <mergeCell ref="G11:H11"/>
    <mergeCell ref="B9:B10"/>
    <mergeCell ref="A9:A10"/>
    <mergeCell ref="B6:D6"/>
    <mergeCell ref="F6:G6"/>
    <mergeCell ref="B7:D7"/>
    <mergeCell ref="C9:D10"/>
    <mergeCell ref="E9:F10"/>
    <mergeCell ref="G9:H10"/>
    <mergeCell ref="K1:L1"/>
    <mergeCell ref="K2:L2"/>
    <mergeCell ref="K3:L3"/>
    <mergeCell ref="K4:L4"/>
    <mergeCell ref="A1:B4"/>
    <mergeCell ref="C1:J4"/>
    <mergeCell ref="K9:L10"/>
    <mergeCell ref="K11:L11"/>
    <mergeCell ref="K12:L12"/>
    <mergeCell ref="K13:L13"/>
    <mergeCell ref="C19:D19"/>
    <mergeCell ref="E19:F19"/>
    <mergeCell ref="G19:H19"/>
    <mergeCell ref="K19:L19"/>
    <mergeCell ref="C17:D17"/>
    <mergeCell ref="E17:F17"/>
    <mergeCell ref="G17:H17"/>
    <mergeCell ref="K17:L17"/>
    <mergeCell ref="C18:D18"/>
    <mergeCell ref="E18:F18"/>
    <mergeCell ref="G18:H18"/>
    <mergeCell ref="K18:L18"/>
    <mergeCell ref="I6:L6"/>
    <mergeCell ref="C16:D16"/>
    <mergeCell ref="E16:F16"/>
    <mergeCell ref="G16:H16"/>
    <mergeCell ref="K16:L16"/>
    <mergeCell ref="F7:L7"/>
    <mergeCell ref="C15:D15"/>
    <mergeCell ref="E15:F15"/>
    <mergeCell ref="G15:H15"/>
    <mergeCell ref="K15:L15"/>
    <mergeCell ref="I11:J11"/>
    <mergeCell ref="E12:F12"/>
    <mergeCell ref="K14:L14"/>
    <mergeCell ref="E13:F13"/>
    <mergeCell ref="G12:H12"/>
    <mergeCell ref="G13:H13"/>
  </mergeCells>
  <dataValidations count="2">
    <dataValidation type="list" allowBlank="1" showInputMessage="1" showErrorMessage="1" sqref="B14:B19 B12" xr:uid="{00000000-0002-0000-0100-000000000000}">
      <formula1>$Q$7:$Q$11</formula1>
    </dataValidation>
    <dataValidation type="list" allowBlank="1" showInputMessage="1" showErrorMessage="1" sqref="B11" xr:uid="{00000000-0002-0000-0100-000001000000}">
      <formula1>$Q$7:$Q$14</formula1>
    </dataValidation>
  </dataValidations>
  <pageMargins left="0.31496062992125984" right="0.31496062992125984" top="0.35433070866141736" bottom="0.35433070866141736" header="0.31496062992125984" footer="0.31496062992125984"/>
  <pageSetup scale="53"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sqref="A1:A4"/>
    </sheetView>
  </sheetViews>
  <sheetFormatPr baseColWidth="10" defaultRowHeight="15" x14ac:dyDescent="0.25"/>
  <sheetData>
    <row r="1" spans="1:1" x14ac:dyDescent="0.25">
      <c r="A1" t="s">
        <v>7</v>
      </c>
    </row>
    <row r="2" spans="1:1" x14ac:dyDescent="0.25">
      <c r="A2" t="s">
        <v>8</v>
      </c>
    </row>
    <row r="3" spans="1:1" x14ac:dyDescent="0.25">
      <c r="A3" t="s">
        <v>9</v>
      </c>
    </row>
    <row r="4" spans="1:1" x14ac:dyDescent="0.25">
      <c r="A4"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PLAN DE IMPLEMENTACIÓN</vt:lpstr>
      <vt:lpstr>ANÁLISIS DE CAUSAS</vt:lpstr>
      <vt:lpstr>MATRIZ DE PRIORIZACION</vt:lpstr>
      <vt:lpstr>'ANÁLISIS DE CAUSAS'!ESTADO</vt:lpstr>
      <vt:lpstr>'PLAN DE IMPLEMENTACIÓN'!ESTADO</vt:lpstr>
      <vt:lpstr>'ANÁLISIS DE CAUSAS'!LISTA</vt:lpstr>
      <vt:lpstr>'PLAN DE IMPLEMENTACIÓN'!LISTA</vt:lpstr>
      <vt:lpstr>'ANÁLISIS DE CAUSAS'!LISTAESTADO</vt:lpstr>
      <vt:lpstr>'PLAN DE IMPLEMENTACIÓN'!LISTAESTADO</vt:lpstr>
      <vt:lpstr>RESPONSABLE_S__DEL_PLAN</vt:lpstr>
      <vt:lpstr>'ANÁLISIS DE CAUSAS'!Títulos_a_imprimir</vt:lpstr>
      <vt:lpstr>'PLAN DE IMPLEMENTACIÓN'!Títulos_a_imprimir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Arias</dc:creator>
  <cp:lastModifiedBy>Tania Elena Esteban Ariza</cp:lastModifiedBy>
  <cp:lastPrinted>2018-04-30T18:57:17Z</cp:lastPrinted>
  <dcterms:created xsi:type="dcterms:W3CDTF">2017-01-25T22:08:07Z</dcterms:created>
  <dcterms:modified xsi:type="dcterms:W3CDTF">2019-05-30T15:25:58Z</dcterms:modified>
</cp:coreProperties>
</file>