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usuario\Desktop\Helena\Contrato 2708 de 2022\Enero 2022\Obligación 3. Gestión de Riesgos\"/>
    </mc:Choice>
  </mc:AlternateContent>
  <xr:revisionPtr revIDLastSave="0" documentId="13_ncr:1_{835A7238-E6EE-4264-B83E-E0E209FF44D6}" xr6:coauthVersionLast="47" xr6:coauthVersionMax="47" xr10:uidLastSave="{00000000-0000-0000-0000-000000000000}"/>
  <bookViews>
    <workbookView xWindow="-120" yWindow="-120" windowWidth="20730" windowHeight="11040" tabRatio="500" xr2:uid="{00000000-000D-0000-FFFF-FFFF00000000}"/>
  </bookViews>
  <sheets>
    <sheet name="1. Mapa y plan de riesgos" sheetId="5" r:id="rId1"/>
    <sheet name="2. Anexos" sheetId="7" r:id="rId2"/>
  </sheets>
  <definedNames>
    <definedName name="_xlnm.Print_Area" localSheetId="0">'1. Mapa y plan de riesgos'!$A$1:$AW$35</definedName>
    <definedName name="_xlnm.Print_Area" localSheetId="1">'2. Anexos'!$A$1:$G$43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 l="1"/>
  <c r="R11" i="5"/>
  <c r="L13" i="5"/>
  <c r="R13" i="5"/>
  <c r="L14" i="5"/>
  <c r="R14" i="5"/>
  <c r="L15" i="5"/>
  <c r="R15" i="5"/>
  <c r="L16" i="5"/>
  <c r="R16" i="5"/>
  <c r="L17" i="5"/>
  <c r="R17" i="5"/>
  <c r="L18" i="5"/>
  <c r="R18" i="5"/>
  <c r="L19" i="5"/>
  <c r="R19" i="5"/>
  <c r="L20" i="5"/>
  <c r="R20" i="5"/>
  <c r="L21" i="5"/>
  <c r="R21" i="5"/>
  <c r="L22" i="5"/>
  <c r="R22" i="5"/>
  <c r="L23" i="5"/>
  <c r="R23" i="5"/>
  <c r="L24" i="5"/>
  <c r="R24" i="5"/>
  <c r="L25" i="5"/>
  <c r="R25" i="5"/>
  <c r="L26" i="5"/>
  <c r="R26" i="5"/>
  <c r="L27" i="5"/>
  <c r="R27" i="5"/>
  <c r="L28" i="5"/>
  <c r="R28" i="5"/>
  <c r="L29" i="5"/>
  <c r="R29" i="5"/>
  <c r="L30" i="5"/>
  <c r="R30" i="5"/>
  <c r="L31" i="5"/>
  <c r="R31" i="5"/>
  <c r="L32" i="5"/>
  <c r="R32" i="5"/>
  <c r="L33" i="5"/>
  <c r="R33" i="5"/>
  <c r="L34" i="5"/>
  <c r="R34" i="5"/>
</calcChain>
</file>

<file path=xl/sharedStrings.xml><?xml version="1.0" encoding="utf-8"?>
<sst xmlns="http://schemas.openxmlformats.org/spreadsheetml/2006/main" count="271" uniqueCount="172">
  <si>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</si>
  <si>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</si>
  <si>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</si>
  <si>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</si>
  <si>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</si>
  <si>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</si>
  <si>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</si>
  <si>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</si>
  <si>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</si>
  <si>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</si>
  <si>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</si>
  <si>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</si>
  <si>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</si>
  <si>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</si>
  <si>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</si>
  <si>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</si>
  <si>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</si>
  <si>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</si>
  <si>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Riesgo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</si>
  <si>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</si>
  <si>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</si>
  <si>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</si>
  <si>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</si>
  <si>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</si>
  <si>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</si>
  <si>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</si>
  <si>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</si>
  <si>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</si>
  <si>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</si>
  <si>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</si>
  <si>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</si>
  <si>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</si>
  <si>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</si>
  <si>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</si>
  <si>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</si>
  <si>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</si>
  <si>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</si>
  <si>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</si>
  <si>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</si>
  <si>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</si>
  <si>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</si>
  <si>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</si>
  <si>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</si>
  <si>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</si>
  <si>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</si>
  <si>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</si>
  <si>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Implementar acciones que permitan la identificación, producción, el almacenamiento y la transferencia del conocimiento y la innovación, para fortalecer  la toma de decisiones, la mejora continua y la protección de la memoria institucional en la Secretaría Distrital de Integración Social.</t>
  </si>
  <si>
    <t>Realizar seguimiento y autocontrol al desempeño del proceso (Políticas de gestión y desempeño, planes, proyectos,  procedimientos, documentos asociados, indicadores y riesgos).</t>
  </si>
  <si>
    <t>Circular 010 de 31/03/2022</t>
  </si>
  <si>
    <t>R-GC-001</t>
  </si>
  <si>
    <t>No se implementan los mecanismos de seguimiento y control a la implementación del procedimiento de Transferencia o Intercambio de Información con terceros</t>
  </si>
  <si>
    <t>Reputacional</t>
  </si>
  <si>
    <t>De cumplimiento</t>
  </si>
  <si>
    <t>40% - Baja</t>
  </si>
  <si>
    <t>60% - Moderado</t>
  </si>
  <si>
    <t>Preventiva</t>
  </si>
  <si>
    <t>Manual</t>
  </si>
  <si>
    <t>20% - Muy baja</t>
  </si>
  <si>
    <t>Reducir</t>
  </si>
  <si>
    <t>Responsable del procedimiento de Transferencia o Intercambio de Información</t>
  </si>
  <si>
    <t>(Número de Formatos de Identificación de Transferencia o Intercambio de Información con Terceros con visto bueno de la DADE/ Número de procesos de transferencia o intercambio de información con terceros gestionados) * 100</t>
  </si>
  <si>
    <t>NA</t>
  </si>
  <si>
    <t>NO</t>
  </si>
  <si>
    <t>12/04/2022. No se generan observaciones por parte de la segunda línea de defensa, respecto a los avances y evidencias presentados en el monitoreo al riesgo de gestión.
La evaluación del control se encuentra disponible en: https://sig.sdis.gov.co/index.php/es/gestion-del-conocimiento-riesgos</t>
  </si>
  <si>
    <t>Durante el periodo entre el 1 de abril al 30 de junio de 2022 no se ha finalizado la gestión de los procesos de transferencia o intercambio de información que han sido solicitados por las dependencias interesadas, que permita el diligenciamiento completo y visto bueno del Formato de Identificación de transferencia o intercambio de información con terceros.  Se adjunta presentación con el estado a la fecha de los procesos de Acuerdos de Intercambio de Información.</t>
  </si>
  <si>
    <t>13/07/2022. No se generan observaciones por parte de la segunda línea de defensa, respecto a los avances y evidencias presentados en el monitoreo al riesgo de gestión.</t>
  </si>
  <si>
    <t>No</t>
  </si>
  <si>
    <t>12/10/2022. No se generan observaciones por parte de la segunda línea de defensa, respecto a los avances y evidencias presentados en el monitoreo al riesgo de gestión.</t>
  </si>
  <si>
    <t>En el periodo comprendido entre el 1 de octubre al 31 de diciembre de 2022 no se han finalizado los procesos de transferencia o intercambio de información que han sido solicitados por las dependencias interesadas, que permita el diligenciamiento completo y visto bueno del Formato de Identificación de transferencia o intercambio de información con terceros.</t>
  </si>
  <si>
    <t>Esta actividad de control no se encuentra programada para este reporte</t>
  </si>
  <si>
    <t>12/04/2022. No se generan observaciones por parte de la segunda línea de defensa, respecto a los avances y evidencias presentados en el monitoreo al riesgo de gestión.</t>
  </si>
  <si>
    <t>Durante el periodo 1 de enero a 30 de junio de 2022 no se ha finalizado la gestión de los procesos de transferencia o intercambio de información que han sido solicitado por las dependencias interesadas, que permita el diligenciamiento, aprobación, consolidación y análisis de los Formato de Identificación de transferencia o intercambio de información con terceros. Se adjunta presentación con el estado a la fecha de los procesos de Acuerdos de Intercambio de Información.
De esta manera, no se ha materializado el riesgo de gestión del proceso, por cuanto no se ha finalizado los procesos de transferencia o intercambio de información en curso. Adjunto modelo de Formato de identificación de acuerdo de intercambio de información que se diligenció para el caso de IDPAC, el cual no ha tenido retroalimentación del área técnica.</t>
  </si>
  <si>
    <t>N/A</t>
  </si>
  <si>
    <t>Esta actividad de control no se encuentra prevista para ser reportada en el tercer trimestre de 2022.</t>
  </si>
  <si>
    <t>En el periodo comprendido entre el 1 de octubre al 31 de diciembre de 2022 no se han finalizado los procesos de transferencia o intercambio de información que han sido solicitados por las dependencias interesadas, que permita el diligenciamiento, aprobación, consolidación y análisis de los Formato de Identificación de transferencia o intercambio de información con terceros. Se adjunta presentación con el estado a la fecha de los procesos de Acuerdos de Intercambio de Información.
De esta manera, no se ha materializado el riesgo de gestión del proceso, por cuanto no se ha finalizado los procesos de transferencia o intercambio de información en curso. Adjunto modelo de Formato de identificación de acuerdo de intercambio de información que se diligenció con el IDIGER, el cual está en proceso de aprobación.</t>
  </si>
  <si>
    <t>2 de 2</t>
  </si>
  <si>
    <t>Tabla 1. Clasificación de riesgos</t>
  </si>
  <si>
    <t>Categoría</t>
  </si>
  <si>
    <t>Ejecución y administración de procesos</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</si>
  <si>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</si>
  <si>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</si>
  <si>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</si>
  <si>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</si>
  <si>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</si>
  <si>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</si>
  <si>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</si>
  <si>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</si>
  <si>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</si>
  <si>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Área de impacto</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</si>
  <si>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</si>
  <si>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</si>
  <si>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</si>
  <si>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</si>
  <si>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</si>
  <si>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</si>
  <si>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</si>
  <si>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Económica y reputacional</t>
  </si>
  <si>
    <t>Daños a activos fijos/eventos externos / interrupción.</t>
  </si>
  <si>
    <t>Pérdida por daños o extravíos de los activos fijos por desastres naturales u otros riesgos/eventos externos como atentados, vandalismo, orden público.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</si>
  <si>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</si>
  <si>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</si>
  <si>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</si>
  <si>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</si>
  <si>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</si>
  <si>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</si>
  <si>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</si>
  <si>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</si>
  <si>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</si>
  <si>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</si>
  <si>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</si>
  <si>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</si>
  <si>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</si>
  <si>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</si>
  <si>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</si>
  <si>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</si>
  <si>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</si>
  <si>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</si>
  <si>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</si>
  <si>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</si>
  <si>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</si>
  <si>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</si>
  <si>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</si>
  <si>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</si>
  <si>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</si>
  <si>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</si>
  <si>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</si>
  <si>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</si>
  <si>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</si>
  <si>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</si>
  <si>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</si>
  <si>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</si>
  <si>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</si>
  <si>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</si>
  <si>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</si>
  <si>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</si>
  <si>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</si>
  <si>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</si>
  <si>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</si>
  <si>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</si>
  <si>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</si>
  <si>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</si>
  <si>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</si>
  <si>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</si>
  <si>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</si>
  <si>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</si>
  <si>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</si>
  <si>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</si>
  <si>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</si>
  <si>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</si>
  <si>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80% - Alta</t>
  </si>
  <si>
    <t>60% - Media</t>
  </si>
  <si>
    <t>Bajo</t>
  </si>
  <si>
    <t>Probabilidad / 
                     Impacto</t>
  </si>
  <si>
    <t xml:space="preserve">Riesgo materializado </t>
  </si>
  <si>
    <t>Forma de ejecución</t>
  </si>
  <si>
    <t>SI</t>
  </si>
  <si>
    <t>Detectiva</t>
  </si>
  <si>
    <t>Automática</t>
  </si>
  <si>
    <t>Establecer acciones</t>
  </si>
  <si>
    <t>Decisión del lider</t>
  </si>
  <si>
    <t>Aceptar</t>
  </si>
  <si>
    <t>Evitar</t>
  </si>
  <si>
    <t>Causa raíz</t>
  </si>
  <si>
    <t>Gestión del conocimiento</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</si>
  <si>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</si>
  <si>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</si>
  <si>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Durante el periodo reportado no se ha finalizado la gestión de los procesos de transferencia o intercambio de información que han sido solicitados por las dependencias interesadas, que permita el diligenciamiento completo y visto bueno del Formato de Identificación de transferencia o intercambio de información con terceros.</t>
  </si>
  <si>
    <t>Durante el periodo entre el 1 de julio al 30 de septiembre de 2022 se suscribió el Acuerdo de Intercambio de Información con la Secretaría Distrital de la Mujer, del cual se diligenció el FOR-GC-075 Formato de Identificación de Procesos de Transferencia o Intercambio de Información con Terceros como paso previo a la suscripción del Acuerdo de Intercambio de Información con el tercero.</t>
  </si>
  <si>
    <t>Semestralmente, el(la) responsable del Procedimiento de Transferencia o Intercambio de Información consolida los FOR-GC-075 Formatos de Identificación de Procesos de Transferencia o Intercambio de Información con Terceros recibidos, identificando cuáles dieron cumplimiento a los requisitos técnicos y legales y generando alertas y recomendaciones para subsanar los procesos con deficiencias. En caso de no realizar semestralmente el análisis de los Formatos de Identificación, el(la) Gestor(a) del Proceso de Gestión del Conocimiento realiza el requerimiento al(a) responsable del procedimiento de Transferencia o Intercambio de Información para que lo realice de manera inmediata. Como evidencia se cuenta con el correo electrónico con el archivo con el análisis de los formatos de Identificación y la generación de alertas y recomendaciones remitido al(a) Director(a) de Análisis y Diseño Estratégico y al(la) Gestor(a) del Proceso de Gestión del Conocimiento.</t>
  </si>
  <si>
    <t xml:space="preserve">Número de documentos de análisis del cumplimiento de requisitos legales y técnicos de los formatos de identificación de procesos de transferencia o intercambio de información. </t>
  </si>
  <si>
    <t>12/1/2023. No se generan observaciones por parte de la segunda línea de defensa, respecto a los avances y evidencias presentados en el monitoreo al riesgo de gestión.
La evaluación de controles se encuentra disponible en: https://sig.sdis.gov.co/index.php/es/gestion-del-conocimiento-riesgos</t>
  </si>
  <si>
    <t>12/1/2023. No se generan observaciones por parte de la segunda línea de defensa, respecto a los avances y evidencias presentados en el monitoreo al riesgo de gestión.
Para la próxima vigencia 2023 se sugiere analizar la pertinencia de la acción de control ya que se evidencia que no fue necesaria su ejecución de manera permanente para el control de la materialización del riesgo.
La evaluación de controles se encuentra disponible en: https://sig.sdis.gov.co/index.php/es/gestion-del-conocimiento-riesgos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</si>
</sst>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000000"/>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45">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14" fontId="1" fillId="2" borderId="1"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9" fontId="1" fillId="2"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14" fontId="1" fillId="2" borderId="1" xfId="1" applyNumberFormat="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0" fontId="1" fillId="2" borderId="1" xfId="0" applyFont="1" applyFill="1" applyBorder="1" applyAlignment="1">
      <alignment vertical="center" wrapText="1"/>
    </xf>
    <xf numFmtId="1"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protection locked="0"/>
    </xf>
    <xf numFmtId="0" fontId="1" fillId="12" borderId="2"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1" xfId="0" applyFont="1" applyFill="1" applyBorder="1" applyAlignment="1" applyProtection="1">
      <alignment horizontal="justify" vertical="center" wrapText="1"/>
      <protection locked="0"/>
    </xf>
    <xf numFmtId="0" fontId="1" fillId="14" borderId="1" xfId="0" applyFont="1" applyFill="1" applyBorder="1" applyAlignment="1">
      <alignment vertical="center" wrapText="1"/>
    </xf>
    <xf numFmtId="0" fontId="2" fillId="0" borderId="0" xfId="0" applyFont="1" applyAlignment="1" applyProtection="1">
      <alignment horizontal="center" vertical="top"/>
      <protection locked="0"/>
    </xf>
    <xf numFmtId="9" fontId="1" fillId="0" borderId="1" xfId="1" applyFont="1" applyFill="1" applyBorder="1" applyAlignment="1" applyProtection="1">
      <alignment horizontal="center" vertical="center" wrapText="1"/>
      <protection locked="0"/>
    </xf>
    <xf numFmtId="9" fontId="1" fillId="0" borderId="1" xfId="1" applyFont="1" applyFill="1" applyBorder="1" applyAlignment="1" applyProtection="1">
      <alignment vertical="center" wrapText="1"/>
      <protection locked="0"/>
    </xf>
    <xf numFmtId="0" fontId="1" fillId="0" borderId="0" xfId="0" applyFont="1" applyProtection="1">
      <protection locked="0"/>
    </xf>
    <xf numFmtId="0" fontId="4" fillId="0" borderId="0" xfId="0" applyFont="1" applyProtection="1">
      <protection locked="0"/>
    </xf>
    <xf numFmtId="14" fontId="1" fillId="2" borderId="1" xfId="0" applyNumberFormat="1" applyFont="1" applyFill="1" applyBorder="1" applyAlignment="1" applyProtection="1">
      <alignment horizontal="left" vertical="center" wrapText="1"/>
      <protection locked="0"/>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0" borderId="4"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2" borderId="4" xfId="0" applyFont="1" applyFill="1" applyBorder="1" applyAlignment="1">
      <alignment vertical="center" wrapText="1"/>
    </xf>
    <xf numFmtId="0" fontId="1" fillId="2" borderId="1" xfId="0" applyFont="1" applyFill="1" applyBorder="1" applyAlignment="1">
      <alignment vertical="center" wrapText="1"/>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8" borderId="2" xfId="0" applyFont="1" applyFill="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6" borderId="2" xfId="0" applyFont="1" applyFill="1" applyBorder="1" applyAlignment="1">
      <alignment horizontal="left" vertical="center" wrapText="1"/>
    </xf>
    <xf numFmtId="0" fontId="1" fillId="6" borderId="2" xfId="0" applyFont="1" applyFill="1" applyBorder="1" applyAlignment="1">
      <alignmen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 fillId="13" borderId="1" xfId="0" applyFont="1" applyFill="1" applyBorder="1" applyAlignment="1" applyProtection="1">
      <alignment horizontal="center" vertical="center" wrapText="1"/>
      <protection locked="0"/>
    </xf>
    <xf numFmtId="0" fontId="1" fillId="13" borderId="4" xfId="0" applyFont="1" applyFill="1" applyBorder="1" applyAlignment="1" applyProtection="1">
      <alignment horizontal="center" vertical="center" wrapText="1"/>
      <protection locked="0"/>
    </xf>
  </cellXfs>
  <cellStyles count="2">
    <cellStyle name="Normal" xfId="0" builtinId="0"/>
    <cellStyle name="Porcentaje" xfId="1" builtinId="5"/>
  </cellStyles>
  <dxfs count="10">
    <dxf>
      <font>
        <color rgb="FFFF0000"/>
      </font>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5"/>
  <sheetViews>
    <sheetView tabSelected="1" zoomScale="60" zoomScaleNormal="60" zoomScalePageLayoutView="51" workbookViewId="0">
      <selection activeCell="A9" sqref="A9:A10"/>
    </sheetView>
  </sheetViews>
  <sheetFormatPr baseColWidth="10" defaultColWidth="11.42578125" defaultRowHeight="12.75" x14ac:dyDescent="0.2"/>
  <cols>
    <col min="1" max="1" width="15.42578125" style="9" customWidth="1"/>
    <col min="2" max="2" width="35.140625" style="9" customWidth="1"/>
    <col min="3" max="3" width="27.140625" style="9" customWidth="1"/>
    <col min="4" max="4" width="15.42578125" style="9" customWidth="1"/>
    <col min="5" max="5" width="9.7109375" style="9" customWidth="1"/>
    <col min="6" max="6" width="30.42578125" style="9" customWidth="1"/>
    <col min="7" max="7" width="47" style="9" customWidth="1"/>
    <col min="8" max="8" width="30.42578125" style="9" customWidth="1"/>
    <col min="9" max="9" width="18.85546875" style="9" customWidth="1"/>
    <col min="10" max="10" width="16.28515625" style="9" customWidth="1"/>
    <col min="11" max="11" width="10" style="9" customWidth="1"/>
    <col min="12" max="12" width="10.7109375" style="9" bestFit="1" customWidth="1"/>
    <col min="13" max="13" width="53.28515625" style="9" customWidth="1"/>
    <col min="14" max="15" width="10.7109375" style="9" customWidth="1"/>
    <col min="16" max="16" width="16.28515625" style="9" customWidth="1"/>
    <col min="17" max="17" width="10" style="9" customWidth="1"/>
    <col min="18" max="19" width="11.42578125" style="9" customWidth="1"/>
    <col min="20" max="20" width="53.28515625" style="9" customWidth="1"/>
    <col min="21" max="21" width="14.85546875" style="9" customWidth="1"/>
    <col min="22" max="22" width="24.140625" style="9" customWidth="1"/>
    <col min="23" max="23" width="9.42578125" style="9" customWidth="1"/>
    <col min="24" max="24" width="12" style="9" bestFit="1" customWidth="1"/>
    <col min="25" max="25" width="14.85546875" style="9" customWidth="1"/>
    <col min="26" max="26" width="13.42578125" style="9" customWidth="1"/>
    <col min="27" max="27" width="12.42578125" style="9" customWidth="1"/>
    <col min="28" max="28" width="36.140625" style="9" customWidth="1"/>
    <col min="29" max="29" width="15.42578125" style="9" customWidth="1"/>
    <col min="30" max="30" width="34.7109375" style="9" customWidth="1"/>
    <col min="31" max="31" width="10.7109375" style="9" bestFit="1" customWidth="1"/>
    <col min="32" max="32" width="11.140625" style="9" bestFit="1" customWidth="1"/>
    <col min="33" max="33" width="12.42578125" style="9" customWidth="1"/>
    <col min="34" max="34" width="46.42578125" style="9" customWidth="1"/>
    <col min="35" max="35" width="15" style="9" customWidth="1"/>
    <col min="36" max="36" width="34.7109375" style="9" customWidth="1"/>
    <col min="37" max="37" width="10.85546875" style="9" bestFit="1" customWidth="1"/>
    <col min="38" max="38" width="12.85546875" style="68" customWidth="1"/>
    <col min="39" max="39" width="13.140625" style="68" customWidth="1"/>
    <col min="40" max="40" width="38" style="9" customWidth="1"/>
    <col min="41" max="41" width="15.140625" style="9" customWidth="1"/>
    <col min="42" max="42" width="34.7109375" style="9" customWidth="1"/>
    <col min="43" max="43" width="9.85546875" style="9" customWidth="1"/>
    <col min="44" max="44" width="13.140625" style="9" customWidth="1"/>
    <col min="45" max="45" width="14.85546875" style="9" customWidth="1"/>
    <col min="46" max="46" width="44.7109375" style="9" customWidth="1"/>
    <col min="47" max="47" width="16.42578125" style="9" customWidth="1"/>
    <col min="48" max="48" width="34.7109375" style="9" customWidth="1"/>
    <col min="49" max="49" width="2.42578125" style="9" customWidth="1"/>
    <col min="50" max="52" width="11.42578125" style="9" customWidth="1"/>
    <col min="53" max="16384" width="11.42578125" style="9"/>
  </cols>
  <sheetData>
    <row r="1" spans="1:53" ht="21" customHeight="1" x14ac:dyDescent="0.2">
      <c r="A1" s="102"/>
      <c r="B1" s="103"/>
      <c r="C1" s="108" t="s">
        <v>0</v>
      </c>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10"/>
      <c r="AU1" s="39" t="s">
        <v>1</v>
      </c>
      <c r="AV1" s="37" t="s">
        <v>2</v>
      </c>
      <c r="AW1" s="22"/>
      <c r="AX1" s="10"/>
      <c r="AY1" s="10"/>
      <c r="AZ1" s="10"/>
      <c r="BA1" s="10"/>
    </row>
    <row r="2" spans="1:53" ht="21" customHeight="1" x14ac:dyDescent="0.2">
      <c r="A2" s="104"/>
      <c r="B2" s="105"/>
      <c r="C2" s="111"/>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3"/>
      <c r="AU2" s="39" t="s">
        <v>3</v>
      </c>
      <c r="AV2" s="37">
        <v>2</v>
      </c>
      <c r="AW2" s="22"/>
      <c r="AX2" s="10"/>
      <c r="AY2" s="10"/>
      <c r="AZ2" s="10"/>
      <c r="BA2" s="10"/>
    </row>
    <row r="3" spans="1:53" ht="21" customHeight="1" x14ac:dyDescent="0.2">
      <c r="A3" s="104"/>
      <c r="B3" s="105"/>
      <c r="C3" s="111"/>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3"/>
      <c r="AU3" s="39" t="s">
        <v>4</v>
      </c>
      <c r="AV3" s="37" t="s">
        <v>5</v>
      </c>
      <c r="AW3" s="22"/>
      <c r="AX3" s="10"/>
      <c r="AY3" s="10"/>
      <c r="AZ3" s="10"/>
      <c r="BA3" s="10"/>
    </row>
    <row r="4" spans="1:53" ht="21" customHeight="1" x14ac:dyDescent="0.2">
      <c r="A4" s="106"/>
      <c r="B4" s="107"/>
      <c r="C4" s="114"/>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6"/>
      <c r="AU4" s="39" t="s">
        <v>6</v>
      </c>
      <c r="AV4" s="37" t="s">
        <v>7</v>
      </c>
      <c r="AW4" s="22"/>
      <c r="AX4" s="10"/>
      <c r="AY4" s="10"/>
      <c r="AZ4" s="10"/>
      <c r="BA4" s="10"/>
    </row>
    <row r="5" spans="1:53" x14ac:dyDescent="0.2">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4"/>
      <c r="AW5" s="22"/>
      <c r="AX5" s="10"/>
      <c r="AY5" s="10"/>
      <c r="AZ5" s="10"/>
      <c r="BA5" s="10"/>
    </row>
    <row r="6" spans="1:53" x14ac:dyDescent="0.2">
      <c r="A6" s="121" t="s">
        <v>8</v>
      </c>
      <c r="B6" s="121"/>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64"/>
      <c r="AM6" s="64"/>
      <c r="AN6" s="14"/>
      <c r="AO6" s="14"/>
      <c r="AP6" s="14"/>
      <c r="AQ6" s="14"/>
      <c r="AR6" s="14"/>
      <c r="AS6" s="14"/>
      <c r="AT6" s="14"/>
      <c r="AU6" s="14"/>
      <c r="AV6" s="14"/>
      <c r="AW6" s="22"/>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64"/>
      <c r="AM7" s="64"/>
      <c r="AN7" s="14"/>
      <c r="AO7" s="14"/>
      <c r="AP7" s="14"/>
      <c r="AQ7" s="14"/>
      <c r="AR7" s="14"/>
      <c r="AS7" s="14"/>
      <c r="AT7" s="14"/>
      <c r="AU7" s="14"/>
      <c r="AV7" s="14"/>
      <c r="AW7" s="22"/>
      <c r="AX7" s="10"/>
      <c r="AY7" s="10"/>
      <c r="AZ7" s="10"/>
      <c r="BA7" s="10"/>
    </row>
    <row r="8" spans="1:53" ht="26.25" customHeight="1" x14ac:dyDescent="0.2">
      <c r="A8" s="118" t="s">
        <v>10</v>
      </c>
      <c r="B8" s="119"/>
      <c r="C8" s="119"/>
      <c r="D8" s="119"/>
      <c r="E8" s="119"/>
      <c r="F8" s="119"/>
      <c r="G8" s="119"/>
      <c r="H8" s="119"/>
      <c r="I8" s="119"/>
      <c r="J8" s="119"/>
      <c r="K8" s="119"/>
      <c r="L8" s="120"/>
      <c r="M8" s="92" t="s">
        <v>11</v>
      </c>
      <c r="N8" s="93"/>
      <c r="O8" s="93"/>
      <c r="P8" s="93"/>
      <c r="Q8" s="93"/>
      <c r="R8" s="93"/>
      <c r="S8" s="93"/>
      <c r="T8" s="93"/>
      <c r="U8" s="93"/>
      <c r="V8" s="93"/>
      <c r="W8" s="93"/>
      <c r="X8" s="93"/>
      <c r="Y8" s="94"/>
      <c r="Z8" s="99" t="s">
        <v>12</v>
      </c>
      <c r="AA8" s="100"/>
      <c r="AB8" s="100"/>
      <c r="AC8" s="100"/>
      <c r="AD8" s="100"/>
      <c r="AE8" s="100"/>
      <c r="AF8" s="100"/>
      <c r="AG8" s="100"/>
      <c r="AH8" s="100"/>
      <c r="AI8" s="100"/>
      <c r="AJ8" s="100"/>
      <c r="AK8" s="100"/>
      <c r="AL8" s="100"/>
      <c r="AM8" s="100"/>
      <c r="AN8" s="100"/>
      <c r="AO8" s="100"/>
      <c r="AP8" s="100"/>
      <c r="AQ8" s="100"/>
      <c r="AR8" s="100"/>
      <c r="AS8" s="100"/>
      <c r="AT8" s="100"/>
      <c r="AU8" s="100"/>
      <c r="AV8" s="101"/>
      <c r="AW8" s="46"/>
      <c r="AX8" s="47"/>
      <c r="AY8" s="47"/>
      <c r="AZ8" s="47"/>
      <c r="BA8" s="47"/>
    </row>
    <row r="9" spans="1:53" s="11" customFormat="1" ht="46.5" customHeight="1" x14ac:dyDescent="0.2">
      <c r="A9" s="84" t="s">
        <v>13</v>
      </c>
      <c r="B9" s="84" t="s">
        <v>14</v>
      </c>
      <c r="C9" s="84" t="s">
        <v>15</v>
      </c>
      <c r="D9" s="84" t="s">
        <v>16</v>
      </c>
      <c r="E9" s="84" t="s">
        <v>17</v>
      </c>
      <c r="F9" s="84" t="s">
        <v>162</v>
      </c>
      <c r="G9" s="84" t="s">
        <v>18</v>
      </c>
      <c r="H9" s="84" t="s">
        <v>88</v>
      </c>
      <c r="I9" s="97" t="s">
        <v>19</v>
      </c>
      <c r="J9" s="89" t="s">
        <v>20</v>
      </c>
      <c r="K9" s="90"/>
      <c r="L9" s="91"/>
      <c r="M9" s="95" t="s">
        <v>21</v>
      </c>
      <c r="N9" s="95" t="s">
        <v>22</v>
      </c>
      <c r="O9" s="95" t="s">
        <v>23</v>
      </c>
      <c r="P9" s="89" t="s">
        <v>24</v>
      </c>
      <c r="Q9" s="90"/>
      <c r="R9" s="91"/>
      <c r="S9" s="97" t="s">
        <v>25</v>
      </c>
      <c r="T9" s="86" t="s">
        <v>26</v>
      </c>
      <c r="U9" s="87"/>
      <c r="V9" s="87"/>
      <c r="W9" s="87"/>
      <c r="X9" s="87"/>
      <c r="Y9" s="88"/>
      <c r="Z9" s="86" t="s">
        <v>27</v>
      </c>
      <c r="AA9" s="87"/>
      <c r="AB9" s="87"/>
      <c r="AC9" s="87"/>
      <c r="AD9" s="88"/>
      <c r="AE9" s="86" t="s">
        <v>28</v>
      </c>
      <c r="AF9" s="87"/>
      <c r="AG9" s="87"/>
      <c r="AH9" s="87"/>
      <c r="AI9" s="87"/>
      <c r="AJ9" s="88"/>
      <c r="AK9" s="86" t="s">
        <v>29</v>
      </c>
      <c r="AL9" s="87"/>
      <c r="AM9" s="87"/>
      <c r="AN9" s="87"/>
      <c r="AO9" s="87"/>
      <c r="AP9" s="88"/>
      <c r="AQ9" s="86" t="s">
        <v>30</v>
      </c>
      <c r="AR9" s="87"/>
      <c r="AS9" s="87"/>
      <c r="AT9" s="87"/>
      <c r="AU9" s="87"/>
      <c r="AV9" s="88"/>
      <c r="AW9" s="48"/>
      <c r="AX9" s="49"/>
      <c r="AY9" s="49"/>
      <c r="AZ9" s="49"/>
      <c r="BA9" s="49"/>
    </row>
    <row r="10" spans="1:53" ht="46.5" customHeight="1" x14ac:dyDescent="0.2">
      <c r="A10" s="85"/>
      <c r="B10" s="85"/>
      <c r="C10" s="85"/>
      <c r="D10" s="85"/>
      <c r="E10" s="85"/>
      <c r="F10" s="85"/>
      <c r="G10" s="85"/>
      <c r="H10" s="85"/>
      <c r="I10" s="96"/>
      <c r="J10" s="19" t="s">
        <v>31</v>
      </c>
      <c r="K10" s="19" t="s">
        <v>32</v>
      </c>
      <c r="L10" s="19" t="s">
        <v>33</v>
      </c>
      <c r="M10" s="96"/>
      <c r="N10" s="96"/>
      <c r="O10" s="96"/>
      <c r="P10" s="19" t="s">
        <v>31</v>
      </c>
      <c r="Q10" s="19" t="s">
        <v>32</v>
      </c>
      <c r="R10" s="19" t="s">
        <v>33</v>
      </c>
      <c r="S10" s="98"/>
      <c r="T10" s="19" t="s">
        <v>34</v>
      </c>
      <c r="U10" s="19" t="s">
        <v>35</v>
      </c>
      <c r="V10" s="19" t="s">
        <v>36</v>
      </c>
      <c r="W10" s="8" t="s">
        <v>37</v>
      </c>
      <c r="X10" s="8" t="s">
        <v>38</v>
      </c>
      <c r="Y10" s="8" t="s">
        <v>39</v>
      </c>
      <c r="Z10" s="1" t="s">
        <v>40</v>
      </c>
      <c r="AA10" s="1" t="s">
        <v>41</v>
      </c>
      <c r="AB10" s="1" t="s">
        <v>42</v>
      </c>
      <c r="AC10" s="1" t="s">
        <v>43</v>
      </c>
      <c r="AD10" s="13" t="s">
        <v>44</v>
      </c>
      <c r="AE10" s="1" t="s">
        <v>40</v>
      </c>
      <c r="AF10" s="1" t="s">
        <v>41</v>
      </c>
      <c r="AG10" s="1" t="s">
        <v>45</v>
      </c>
      <c r="AH10" s="1" t="s">
        <v>42</v>
      </c>
      <c r="AI10" s="1" t="s">
        <v>43</v>
      </c>
      <c r="AJ10" s="13" t="s">
        <v>44</v>
      </c>
      <c r="AK10" s="1" t="s">
        <v>40</v>
      </c>
      <c r="AL10" s="19" t="s">
        <v>41</v>
      </c>
      <c r="AM10" s="19" t="s">
        <v>45</v>
      </c>
      <c r="AN10" s="1" t="s">
        <v>42</v>
      </c>
      <c r="AO10" s="1" t="s">
        <v>43</v>
      </c>
      <c r="AP10" s="13" t="s">
        <v>44</v>
      </c>
      <c r="AQ10" s="1" t="s">
        <v>40</v>
      </c>
      <c r="AR10" s="1" t="s">
        <v>41</v>
      </c>
      <c r="AS10" s="1" t="s">
        <v>45</v>
      </c>
      <c r="AT10" s="1" t="s">
        <v>42</v>
      </c>
      <c r="AU10" s="1" t="s">
        <v>43</v>
      </c>
      <c r="AV10" s="13" t="s">
        <v>44</v>
      </c>
      <c r="AW10" s="47"/>
      <c r="AX10" s="47"/>
      <c r="AY10" s="47"/>
      <c r="AZ10" s="47"/>
      <c r="BA10" s="47"/>
    </row>
    <row r="11" spans="1:53" s="12" customFormat="1" ht="224.25" customHeight="1" x14ac:dyDescent="0.2">
      <c r="A11" s="80" t="s">
        <v>163</v>
      </c>
      <c r="B11" s="80" t="s">
        <v>46</v>
      </c>
      <c r="C11" s="80" t="s">
        <v>47</v>
      </c>
      <c r="D11" s="80" t="s">
        <v>48</v>
      </c>
      <c r="E11" s="82" t="s">
        <v>49</v>
      </c>
      <c r="F11" s="72" t="s">
        <v>50</v>
      </c>
      <c r="G11" s="70" t="s">
        <v>164</v>
      </c>
      <c r="H11" s="72" t="s">
        <v>51</v>
      </c>
      <c r="I11" s="78" t="s">
        <v>52</v>
      </c>
      <c r="J11" s="72" t="s">
        <v>53</v>
      </c>
      <c r="K11" s="72" t="s">
        <v>54</v>
      </c>
      <c r="L11" s="74" t="str">
        <f>VLOOKUP(J11,'2. Anexos'!$B$35:$G$41,(HLOOKUP(K11,'2. Anexos'!$C$35:$G$36,2,0)),0)</f>
        <v>Moderado</v>
      </c>
      <c r="M11" s="21" t="s">
        <v>165</v>
      </c>
      <c r="N11" s="41" t="s">
        <v>55</v>
      </c>
      <c r="O11" s="41" t="s">
        <v>56</v>
      </c>
      <c r="P11" s="72" t="s">
        <v>57</v>
      </c>
      <c r="Q11" s="72" t="s">
        <v>54</v>
      </c>
      <c r="R11" s="74" t="str">
        <f>VLOOKUP(P11,'2. Anexos'!$B$35:$G$41,(HLOOKUP(Q11,'2. Anexos'!$C$35:$G$36,2,0)),0)</f>
        <v>Moderado</v>
      </c>
      <c r="S11" s="76" t="s">
        <v>58</v>
      </c>
      <c r="T11" s="21" t="s">
        <v>165</v>
      </c>
      <c r="U11" s="21" t="s">
        <v>59</v>
      </c>
      <c r="V11" s="21" t="s">
        <v>60</v>
      </c>
      <c r="W11" s="43">
        <v>1</v>
      </c>
      <c r="X11" s="40">
        <v>44651</v>
      </c>
      <c r="Y11" s="40">
        <v>44926</v>
      </c>
      <c r="Z11" s="50">
        <v>44662</v>
      </c>
      <c r="AA11" s="43" t="s">
        <v>61</v>
      </c>
      <c r="AB11" s="21" t="s">
        <v>166</v>
      </c>
      <c r="AC11" s="70" t="s">
        <v>62</v>
      </c>
      <c r="AD11" s="21" t="s">
        <v>63</v>
      </c>
      <c r="AE11" s="51">
        <v>44750</v>
      </c>
      <c r="AF11" s="43" t="s">
        <v>61</v>
      </c>
      <c r="AG11" s="43" t="s">
        <v>61</v>
      </c>
      <c r="AH11" s="21" t="s">
        <v>64</v>
      </c>
      <c r="AI11" s="70" t="s">
        <v>62</v>
      </c>
      <c r="AJ11" s="21" t="s">
        <v>65</v>
      </c>
      <c r="AK11" s="51">
        <v>44839</v>
      </c>
      <c r="AL11" s="65">
        <v>1</v>
      </c>
      <c r="AM11" s="65">
        <v>1</v>
      </c>
      <c r="AN11" s="62" t="s">
        <v>167</v>
      </c>
      <c r="AO11" s="144" t="s">
        <v>66</v>
      </c>
      <c r="AP11" s="63" t="s">
        <v>67</v>
      </c>
      <c r="AQ11" s="50">
        <v>44930</v>
      </c>
      <c r="AR11" s="43" t="s">
        <v>61</v>
      </c>
      <c r="AS11" s="43">
        <v>1</v>
      </c>
      <c r="AT11" s="62" t="s">
        <v>68</v>
      </c>
      <c r="AU11" s="70" t="s">
        <v>62</v>
      </c>
      <c r="AV11" s="69" t="s">
        <v>170</v>
      </c>
    </row>
    <row r="12" spans="1:53" s="12" customFormat="1" ht="257.25" customHeight="1" x14ac:dyDescent="0.2">
      <c r="A12" s="81"/>
      <c r="B12" s="81"/>
      <c r="C12" s="81"/>
      <c r="D12" s="81"/>
      <c r="E12" s="83"/>
      <c r="F12" s="73"/>
      <c r="G12" s="71"/>
      <c r="H12" s="73"/>
      <c r="I12" s="79"/>
      <c r="J12" s="73"/>
      <c r="K12" s="73"/>
      <c r="L12" s="75"/>
      <c r="M12" s="21" t="s">
        <v>168</v>
      </c>
      <c r="N12" s="42" t="s">
        <v>55</v>
      </c>
      <c r="O12" s="42" t="s">
        <v>56</v>
      </c>
      <c r="P12" s="73"/>
      <c r="Q12" s="73"/>
      <c r="R12" s="75"/>
      <c r="S12" s="77"/>
      <c r="T12" s="21" t="s">
        <v>168</v>
      </c>
      <c r="U12" s="21" t="s">
        <v>59</v>
      </c>
      <c r="V12" s="21" t="s">
        <v>169</v>
      </c>
      <c r="W12" s="54">
        <v>2</v>
      </c>
      <c r="X12" s="40">
        <v>44651</v>
      </c>
      <c r="Y12" s="40">
        <v>44926</v>
      </c>
      <c r="Z12" s="50">
        <v>44662</v>
      </c>
      <c r="AA12" s="43" t="s">
        <v>61</v>
      </c>
      <c r="AB12" s="21" t="s">
        <v>69</v>
      </c>
      <c r="AC12" s="71"/>
      <c r="AD12" s="21" t="s">
        <v>70</v>
      </c>
      <c r="AE12" s="51">
        <v>44750</v>
      </c>
      <c r="AF12" s="43" t="s">
        <v>61</v>
      </c>
      <c r="AG12" s="43" t="s">
        <v>61</v>
      </c>
      <c r="AH12" s="21" t="s">
        <v>71</v>
      </c>
      <c r="AI12" s="71"/>
      <c r="AJ12" s="21" t="s">
        <v>65</v>
      </c>
      <c r="AK12" s="51">
        <v>44839</v>
      </c>
      <c r="AL12" s="65" t="s">
        <v>72</v>
      </c>
      <c r="AM12" s="65" t="s">
        <v>72</v>
      </c>
      <c r="AN12" s="62" t="s">
        <v>73</v>
      </c>
      <c r="AO12" s="143"/>
      <c r="AP12" s="63" t="s">
        <v>67</v>
      </c>
      <c r="AQ12" s="50">
        <v>44930</v>
      </c>
      <c r="AR12" s="43" t="s">
        <v>61</v>
      </c>
      <c r="AS12" s="43" t="s">
        <v>61</v>
      </c>
      <c r="AT12" s="62" t="s">
        <v>74</v>
      </c>
      <c r="AU12" s="71"/>
      <c r="AV12" s="69" t="s">
        <v>171</v>
      </c>
    </row>
    <row r="13" spans="1:53" s="12" customFormat="1" ht="41.25" hidden="1" customHeight="1" x14ac:dyDescent="0.2">
      <c r="A13" s="55"/>
      <c r="B13" s="55"/>
      <c r="C13" s="55"/>
      <c r="D13" s="55"/>
      <c r="E13" s="55"/>
      <c r="F13" s="21"/>
      <c r="G13" s="21"/>
      <c r="H13" s="21"/>
      <c r="I13" s="53"/>
      <c r="J13" s="21"/>
      <c r="K13" s="21"/>
      <c r="L13" s="56" t="e">
        <f>VLOOKUP(J13,'2. Anexos'!$B$35:$G$41,(HLOOKUP(K13,'2. Anexos'!$C$35:$G$36,2,0)),0)</f>
        <v>#N/A</v>
      </c>
      <c r="M13" s="21"/>
      <c r="N13" s="44"/>
      <c r="O13" s="44"/>
      <c r="P13" s="21"/>
      <c r="Q13" s="21"/>
      <c r="R13" s="56" t="e">
        <f>VLOOKUP(P13,'2. Anexos'!$B$35:$G$41,(HLOOKUP(Q13,'2. Anexos'!$C$35:$G$36,2,0)),0)</f>
        <v>#N/A</v>
      </c>
      <c r="S13" s="57"/>
      <c r="T13" s="21"/>
      <c r="U13" s="21"/>
      <c r="V13" s="21"/>
      <c r="W13" s="21"/>
      <c r="X13" s="44"/>
      <c r="Y13" s="44"/>
      <c r="Z13" s="51"/>
      <c r="AA13" s="52"/>
      <c r="AB13" s="21"/>
      <c r="AC13" s="44"/>
      <c r="AD13" s="21"/>
      <c r="AE13" s="51"/>
      <c r="AF13" s="52"/>
      <c r="AG13" s="52"/>
      <c r="AH13" s="21"/>
      <c r="AI13" s="44"/>
      <c r="AJ13" s="21"/>
      <c r="AK13" s="51"/>
      <c r="AL13" s="66"/>
      <c r="AM13" s="66"/>
      <c r="AN13" s="21"/>
      <c r="AO13" s="44"/>
      <c r="AP13" s="21"/>
      <c r="AQ13" s="51"/>
      <c r="AR13" s="52"/>
      <c r="AS13" s="52"/>
      <c r="AT13" s="21"/>
      <c r="AU13" s="44"/>
      <c r="AV13" s="21"/>
    </row>
    <row r="14" spans="1:53" s="12" customFormat="1" ht="41.25" hidden="1" customHeight="1" x14ac:dyDescent="0.2">
      <c r="A14" s="55"/>
      <c r="B14" s="55"/>
      <c r="C14" s="55"/>
      <c r="D14" s="55"/>
      <c r="E14" s="55"/>
      <c r="F14" s="21"/>
      <c r="G14" s="21"/>
      <c r="H14" s="21"/>
      <c r="I14" s="53"/>
      <c r="J14" s="21"/>
      <c r="K14" s="21"/>
      <c r="L14" s="56" t="e">
        <f>VLOOKUP(J14,'2. Anexos'!$B$35:$G$41,(HLOOKUP(K14,'2. Anexos'!$C$35:$G$36,2,0)),0)</f>
        <v>#N/A</v>
      </c>
      <c r="M14" s="21"/>
      <c r="N14" s="44"/>
      <c r="O14" s="44"/>
      <c r="P14" s="21"/>
      <c r="Q14" s="21"/>
      <c r="R14" s="56" t="e">
        <f>VLOOKUP(P14,'2. Anexos'!$B$35:$G$41,(HLOOKUP(Q14,'2. Anexos'!$C$35:$G$36,2,0)),0)</f>
        <v>#N/A</v>
      </c>
      <c r="S14" s="57"/>
      <c r="T14" s="21"/>
      <c r="U14" s="21"/>
      <c r="V14" s="21"/>
      <c r="W14" s="21"/>
      <c r="X14" s="44"/>
      <c r="Y14" s="44"/>
      <c r="Z14" s="51"/>
      <c r="AA14" s="52"/>
      <c r="AB14" s="21"/>
      <c r="AC14" s="44"/>
      <c r="AD14" s="21"/>
      <c r="AE14" s="51"/>
      <c r="AF14" s="52"/>
      <c r="AG14" s="52"/>
      <c r="AH14" s="21"/>
      <c r="AI14" s="44"/>
      <c r="AJ14" s="21"/>
      <c r="AK14" s="51"/>
      <c r="AL14" s="66"/>
      <c r="AM14" s="66"/>
      <c r="AN14" s="21"/>
      <c r="AO14" s="44"/>
      <c r="AP14" s="21"/>
      <c r="AQ14" s="51"/>
      <c r="AR14" s="52"/>
      <c r="AS14" s="52"/>
      <c r="AT14" s="21"/>
      <c r="AU14" s="44"/>
      <c r="AV14" s="21"/>
    </row>
    <row r="15" spans="1:53" s="12" customFormat="1" ht="41.25" hidden="1" customHeight="1" x14ac:dyDescent="0.2">
      <c r="A15" s="55"/>
      <c r="B15" s="55"/>
      <c r="C15" s="55"/>
      <c r="D15" s="55"/>
      <c r="E15" s="55"/>
      <c r="F15" s="21"/>
      <c r="G15" s="21"/>
      <c r="H15" s="21"/>
      <c r="I15" s="53"/>
      <c r="J15" s="21"/>
      <c r="K15" s="21"/>
      <c r="L15" s="56" t="e">
        <f>VLOOKUP(J15,'2. Anexos'!$B$35:$G$41,(HLOOKUP(K15,'2. Anexos'!$C$35:$G$36,2,0)),0)</f>
        <v>#N/A</v>
      </c>
      <c r="M15" s="21"/>
      <c r="N15" s="44"/>
      <c r="O15" s="44"/>
      <c r="P15" s="21"/>
      <c r="Q15" s="21"/>
      <c r="R15" s="56" t="e">
        <f>VLOOKUP(P15,'2. Anexos'!$B$35:$G$41,(HLOOKUP(Q15,'2. Anexos'!$C$35:$G$36,2,0)),0)</f>
        <v>#N/A</v>
      </c>
      <c r="S15" s="57"/>
      <c r="T15" s="21"/>
      <c r="U15" s="21"/>
      <c r="V15" s="21"/>
      <c r="W15" s="21"/>
      <c r="X15" s="44"/>
      <c r="Y15" s="44"/>
      <c r="Z15" s="51"/>
      <c r="AA15" s="52"/>
      <c r="AB15" s="21"/>
      <c r="AC15" s="44"/>
      <c r="AD15" s="21"/>
      <c r="AE15" s="51"/>
      <c r="AF15" s="52"/>
      <c r="AG15" s="52"/>
      <c r="AH15" s="21"/>
      <c r="AI15" s="44"/>
      <c r="AJ15" s="21"/>
      <c r="AK15" s="51"/>
      <c r="AL15" s="66"/>
      <c r="AM15" s="66"/>
      <c r="AN15" s="21"/>
      <c r="AO15" s="44"/>
      <c r="AP15" s="21"/>
      <c r="AQ15" s="51"/>
      <c r="AR15" s="52"/>
      <c r="AS15" s="52"/>
      <c r="AT15" s="21"/>
      <c r="AU15" s="44"/>
      <c r="AV15" s="21"/>
    </row>
    <row r="16" spans="1:53" ht="33.75" hidden="1" customHeight="1" x14ac:dyDescent="0.2">
      <c r="A16" s="55"/>
      <c r="B16" s="55"/>
      <c r="C16" s="55"/>
      <c r="D16" s="55"/>
      <c r="E16" s="55"/>
      <c r="F16" s="21"/>
      <c r="G16" s="21"/>
      <c r="H16" s="21"/>
      <c r="I16" s="53"/>
      <c r="J16" s="21"/>
      <c r="K16" s="21"/>
      <c r="L16" s="56" t="e">
        <f>VLOOKUP(J16,'2. Anexos'!$B$35:$G$41,(HLOOKUP(K16,'2. Anexos'!$C$35:$G$36,2,0)),0)</f>
        <v>#N/A</v>
      </c>
      <c r="M16" s="21"/>
      <c r="N16" s="44"/>
      <c r="O16" s="44"/>
      <c r="P16" s="21"/>
      <c r="Q16" s="21"/>
      <c r="R16" s="56" t="e">
        <f>VLOOKUP(P16,'2. Anexos'!$B$35:$G$41,(HLOOKUP(Q16,'2. Anexos'!$C$35:$G$36,2,0)),0)</f>
        <v>#N/A</v>
      </c>
      <c r="S16" s="57"/>
      <c r="T16" s="21"/>
      <c r="U16" s="21"/>
      <c r="V16" s="21"/>
      <c r="W16" s="21"/>
      <c r="X16" s="44"/>
      <c r="Y16" s="44"/>
      <c r="Z16" s="51"/>
      <c r="AA16" s="52"/>
      <c r="AB16" s="21"/>
      <c r="AC16" s="44"/>
      <c r="AD16" s="21"/>
      <c r="AE16" s="51"/>
      <c r="AF16" s="52"/>
      <c r="AG16" s="52"/>
      <c r="AH16" s="21"/>
      <c r="AI16" s="44"/>
      <c r="AJ16" s="21"/>
      <c r="AK16" s="51"/>
      <c r="AL16" s="66"/>
      <c r="AM16" s="66"/>
      <c r="AN16" s="21"/>
      <c r="AO16" s="44"/>
      <c r="AP16" s="21"/>
      <c r="AQ16" s="51"/>
      <c r="AR16" s="52"/>
      <c r="AS16" s="52"/>
      <c r="AT16" s="21"/>
      <c r="AU16" s="44"/>
      <c r="AV16" s="21"/>
      <c r="AW16" s="47"/>
      <c r="AX16" s="47"/>
      <c r="AY16" s="47"/>
      <c r="AZ16" s="47"/>
      <c r="BA16" s="47"/>
    </row>
    <row r="17" spans="1:48" ht="33.75" hidden="1" customHeight="1" x14ac:dyDescent="0.2">
      <c r="A17" s="55"/>
      <c r="B17" s="55"/>
      <c r="C17" s="55"/>
      <c r="D17" s="55"/>
      <c r="E17" s="55"/>
      <c r="F17" s="21"/>
      <c r="G17" s="21"/>
      <c r="H17" s="21"/>
      <c r="I17" s="53"/>
      <c r="J17" s="21"/>
      <c r="K17" s="21"/>
      <c r="L17" s="56" t="e">
        <f>VLOOKUP(J17,'2. Anexos'!$B$35:$G$41,(HLOOKUP(K17,'2. Anexos'!$C$35:$G$36,2,0)),0)</f>
        <v>#N/A</v>
      </c>
      <c r="M17" s="21"/>
      <c r="N17" s="44"/>
      <c r="O17" s="44"/>
      <c r="P17" s="21"/>
      <c r="Q17" s="21"/>
      <c r="R17" s="56" t="e">
        <f>VLOOKUP(P17,'2. Anexos'!$B$35:$G$41,(HLOOKUP(Q17,'2. Anexos'!$C$35:$G$36,2,0)),0)</f>
        <v>#N/A</v>
      </c>
      <c r="S17" s="57"/>
      <c r="T17" s="21"/>
      <c r="U17" s="21"/>
      <c r="V17" s="21"/>
      <c r="W17" s="21"/>
      <c r="X17" s="44"/>
      <c r="Y17" s="44"/>
      <c r="Z17" s="51"/>
      <c r="AA17" s="52"/>
      <c r="AB17" s="21"/>
      <c r="AC17" s="44"/>
      <c r="AD17" s="21"/>
      <c r="AE17" s="51"/>
      <c r="AF17" s="52"/>
      <c r="AG17" s="52"/>
      <c r="AH17" s="21"/>
      <c r="AI17" s="44"/>
      <c r="AJ17" s="21"/>
      <c r="AK17" s="51"/>
      <c r="AL17" s="66"/>
      <c r="AM17" s="66"/>
      <c r="AN17" s="21"/>
      <c r="AO17" s="44"/>
      <c r="AP17" s="21"/>
      <c r="AQ17" s="51"/>
      <c r="AR17" s="52"/>
      <c r="AS17" s="52"/>
      <c r="AT17" s="21"/>
      <c r="AU17" s="44"/>
      <c r="AV17" s="21"/>
    </row>
    <row r="18" spans="1:48" ht="33.75" hidden="1" customHeight="1" x14ac:dyDescent="0.2">
      <c r="A18" s="55"/>
      <c r="B18" s="55"/>
      <c r="C18" s="55"/>
      <c r="D18" s="55"/>
      <c r="E18" s="55"/>
      <c r="F18" s="21"/>
      <c r="G18" s="21"/>
      <c r="H18" s="21"/>
      <c r="I18" s="53"/>
      <c r="J18" s="21"/>
      <c r="K18" s="21"/>
      <c r="L18" s="56" t="e">
        <f>VLOOKUP(J18,'2. Anexos'!$B$35:$G$41,(HLOOKUP(K18,'2. Anexos'!$C$35:$G$36,2,0)),0)</f>
        <v>#N/A</v>
      </c>
      <c r="M18" s="21"/>
      <c r="N18" s="44"/>
      <c r="O18" s="44"/>
      <c r="P18" s="21"/>
      <c r="Q18" s="21"/>
      <c r="R18" s="56" t="e">
        <f>VLOOKUP(P18,'2. Anexos'!$B$35:$G$41,(HLOOKUP(Q18,'2. Anexos'!$C$35:$G$36,2,0)),0)</f>
        <v>#N/A</v>
      </c>
      <c r="S18" s="57"/>
      <c r="T18" s="21"/>
      <c r="U18" s="21"/>
      <c r="V18" s="21"/>
      <c r="W18" s="21"/>
      <c r="X18" s="44"/>
      <c r="Y18" s="44"/>
      <c r="Z18" s="51"/>
      <c r="AA18" s="52"/>
      <c r="AB18" s="21"/>
      <c r="AC18" s="44"/>
      <c r="AD18" s="21"/>
      <c r="AE18" s="51"/>
      <c r="AF18" s="52"/>
      <c r="AG18" s="52"/>
      <c r="AH18" s="21"/>
      <c r="AI18" s="44"/>
      <c r="AJ18" s="21"/>
      <c r="AK18" s="51"/>
      <c r="AL18" s="66"/>
      <c r="AM18" s="66"/>
      <c r="AN18" s="21"/>
      <c r="AO18" s="44"/>
      <c r="AP18" s="21"/>
      <c r="AQ18" s="51"/>
      <c r="AR18" s="52"/>
      <c r="AS18" s="52"/>
      <c r="AT18" s="21"/>
      <c r="AU18" s="44"/>
      <c r="AV18" s="21"/>
    </row>
    <row r="19" spans="1:48" ht="33.75" hidden="1" customHeight="1" x14ac:dyDescent="0.2">
      <c r="A19" s="55"/>
      <c r="B19" s="55"/>
      <c r="C19" s="55"/>
      <c r="D19" s="55"/>
      <c r="E19" s="55"/>
      <c r="F19" s="21"/>
      <c r="G19" s="21"/>
      <c r="H19" s="21"/>
      <c r="I19" s="53"/>
      <c r="J19" s="21"/>
      <c r="K19" s="21"/>
      <c r="L19" s="56" t="e">
        <f>VLOOKUP(J19,'2. Anexos'!$B$35:$G$41,(HLOOKUP(K19,'2. Anexos'!$C$35:$G$36,2,0)),0)</f>
        <v>#N/A</v>
      </c>
      <c r="M19" s="21"/>
      <c r="N19" s="44"/>
      <c r="O19" s="44"/>
      <c r="P19" s="21"/>
      <c r="Q19" s="21"/>
      <c r="R19" s="56" t="e">
        <f>VLOOKUP(P19,'2. Anexos'!$B$35:$G$41,(HLOOKUP(Q19,'2. Anexos'!$C$35:$G$36,2,0)),0)</f>
        <v>#N/A</v>
      </c>
      <c r="S19" s="57"/>
      <c r="T19" s="21"/>
      <c r="U19" s="21"/>
      <c r="V19" s="21"/>
      <c r="W19" s="21"/>
      <c r="X19" s="44"/>
      <c r="Y19" s="44"/>
      <c r="Z19" s="51"/>
      <c r="AA19" s="52"/>
      <c r="AB19" s="21"/>
      <c r="AC19" s="44"/>
      <c r="AD19" s="21"/>
      <c r="AE19" s="51"/>
      <c r="AF19" s="52"/>
      <c r="AG19" s="52"/>
      <c r="AH19" s="21"/>
      <c r="AI19" s="44"/>
      <c r="AJ19" s="21"/>
      <c r="AK19" s="51"/>
      <c r="AL19" s="66"/>
      <c r="AM19" s="66"/>
      <c r="AN19" s="21"/>
      <c r="AO19" s="44"/>
      <c r="AP19" s="21"/>
      <c r="AQ19" s="51"/>
      <c r="AR19" s="52"/>
      <c r="AS19" s="52"/>
      <c r="AT19" s="21"/>
      <c r="AU19" s="44"/>
      <c r="AV19" s="21"/>
    </row>
    <row r="20" spans="1:48" ht="33.75" hidden="1" customHeight="1" x14ac:dyDescent="0.2">
      <c r="A20" s="55"/>
      <c r="B20" s="55"/>
      <c r="C20" s="55"/>
      <c r="D20" s="55"/>
      <c r="E20" s="55"/>
      <c r="F20" s="21"/>
      <c r="G20" s="21"/>
      <c r="H20" s="21"/>
      <c r="I20" s="53"/>
      <c r="J20" s="21"/>
      <c r="K20" s="21"/>
      <c r="L20" s="56" t="e">
        <f>VLOOKUP(J20,'2. Anexos'!$B$35:$G$41,(HLOOKUP(K20,'2. Anexos'!$C$35:$G$36,2,0)),0)</f>
        <v>#N/A</v>
      </c>
      <c r="M20" s="21"/>
      <c r="N20" s="44"/>
      <c r="O20" s="44"/>
      <c r="P20" s="21"/>
      <c r="Q20" s="21"/>
      <c r="R20" s="56" t="e">
        <f>VLOOKUP(P20,'2. Anexos'!$B$35:$G$41,(HLOOKUP(Q20,'2. Anexos'!$C$35:$G$36,2,0)),0)</f>
        <v>#N/A</v>
      </c>
      <c r="S20" s="57"/>
      <c r="T20" s="21"/>
      <c r="U20" s="21"/>
      <c r="V20" s="21"/>
      <c r="W20" s="21"/>
      <c r="X20" s="44"/>
      <c r="Y20" s="44"/>
      <c r="Z20" s="51"/>
      <c r="AA20" s="52"/>
      <c r="AB20" s="21"/>
      <c r="AC20" s="44"/>
      <c r="AD20" s="21"/>
      <c r="AE20" s="51"/>
      <c r="AF20" s="52"/>
      <c r="AG20" s="52"/>
      <c r="AH20" s="21"/>
      <c r="AI20" s="44"/>
      <c r="AJ20" s="21"/>
      <c r="AK20" s="51"/>
      <c r="AL20" s="66"/>
      <c r="AM20" s="66"/>
      <c r="AN20" s="21"/>
      <c r="AO20" s="44"/>
      <c r="AP20" s="21"/>
      <c r="AQ20" s="51"/>
      <c r="AR20" s="52"/>
      <c r="AS20" s="52"/>
      <c r="AT20" s="21"/>
      <c r="AU20" s="44"/>
      <c r="AV20" s="21"/>
    </row>
    <row r="21" spans="1:48" ht="33.75" hidden="1" customHeight="1" x14ac:dyDescent="0.2">
      <c r="A21" s="55"/>
      <c r="B21" s="55"/>
      <c r="C21" s="55"/>
      <c r="D21" s="55"/>
      <c r="E21" s="55"/>
      <c r="F21" s="21"/>
      <c r="G21" s="21"/>
      <c r="H21" s="21"/>
      <c r="I21" s="53"/>
      <c r="J21" s="21"/>
      <c r="K21" s="21"/>
      <c r="L21" s="56" t="e">
        <f>VLOOKUP(J21,'2. Anexos'!$B$35:$G$41,(HLOOKUP(K21,'2. Anexos'!$C$35:$G$36,2,0)),0)</f>
        <v>#N/A</v>
      </c>
      <c r="M21" s="21"/>
      <c r="N21" s="44"/>
      <c r="O21" s="44"/>
      <c r="P21" s="21"/>
      <c r="Q21" s="21"/>
      <c r="R21" s="56" t="e">
        <f>VLOOKUP(P21,'2. Anexos'!$B$35:$G$41,(HLOOKUP(Q21,'2. Anexos'!$C$35:$G$36,2,0)),0)</f>
        <v>#N/A</v>
      </c>
      <c r="S21" s="57"/>
      <c r="T21" s="21"/>
      <c r="U21" s="21"/>
      <c r="V21" s="21"/>
      <c r="W21" s="21"/>
      <c r="X21" s="44"/>
      <c r="Y21" s="44"/>
      <c r="Z21" s="51"/>
      <c r="AA21" s="52"/>
      <c r="AB21" s="21"/>
      <c r="AC21" s="44"/>
      <c r="AD21" s="21"/>
      <c r="AE21" s="51"/>
      <c r="AF21" s="52"/>
      <c r="AG21" s="52"/>
      <c r="AH21" s="21"/>
      <c r="AI21" s="44"/>
      <c r="AJ21" s="21"/>
      <c r="AK21" s="51"/>
      <c r="AL21" s="66"/>
      <c r="AM21" s="66"/>
      <c r="AN21" s="21"/>
      <c r="AO21" s="44"/>
      <c r="AP21" s="21"/>
      <c r="AQ21" s="51"/>
      <c r="AR21" s="52"/>
      <c r="AS21" s="52"/>
      <c r="AT21" s="21"/>
      <c r="AU21" s="44"/>
      <c r="AV21" s="21"/>
    </row>
    <row r="22" spans="1:48" ht="33.75" hidden="1" customHeight="1" x14ac:dyDescent="0.2">
      <c r="A22" s="55"/>
      <c r="B22" s="55"/>
      <c r="C22" s="55"/>
      <c r="D22" s="55"/>
      <c r="E22" s="55"/>
      <c r="F22" s="21"/>
      <c r="G22" s="21"/>
      <c r="H22" s="21"/>
      <c r="I22" s="53"/>
      <c r="J22" s="21"/>
      <c r="K22" s="21"/>
      <c r="L22" s="56" t="e">
        <f>VLOOKUP(J22,'2. Anexos'!$B$35:$G$41,(HLOOKUP(K22,'2. Anexos'!$C$35:$G$36,2,0)),0)</f>
        <v>#N/A</v>
      </c>
      <c r="M22" s="21"/>
      <c r="N22" s="44"/>
      <c r="O22" s="44"/>
      <c r="P22" s="21"/>
      <c r="Q22" s="21"/>
      <c r="R22" s="56" t="e">
        <f>VLOOKUP(P22,'2. Anexos'!$B$35:$G$41,(HLOOKUP(Q22,'2. Anexos'!$C$35:$G$36,2,0)),0)</f>
        <v>#N/A</v>
      </c>
      <c r="S22" s="57"/>
      <c r="T22" s="21"/>
      <c r="U22" s="21"/>
      <c r="V22" s="21"/>
      <c r="W22" s="21"/>
      <c r="X22" s="44"/>
      <c r="Y22" s="44"/>
      <c r="Z22" s="51"/>
      <c r="AA22" s="52"/>
      <c r="AB22" s="21"/>
      <c r="AC22" s="44"/>
      <c r="AD22" s="21"/>
      <c r="AE22" s="51"/>
      <c r="AF22" s="52"/>
      <c r="AG22" s="52"/>
      <c r="AH22" s="21"/>
      <c r="AI22" s="44"/>
      <c r="AJ22" s="21"/>
      <c r="AK22" s="51"/>
      <c r="AL22" s="66"/>
      <c r="AM22" s="66"/>
      <c r="AN22" s="21"/>
      <c r="AO22" s="44"/>
      <c r="AP22" s="21"/>
      <c r="AQ22" s="51"/>
      <c r="AR22" s="52"/>
      <c r="AS22" s="52"/>
      <c r="AT22" s="21"/>
      <c r="AU22" s="44"/>
      <c r="AV22" s="21"/>
    </row>
    <row r="23" spans="1:48" ht="33.75" hidden="1" customHeight="1" x14ac:dyDescent="0.2">
      <c r="A23" s="55"/>
      <c r="B23" s="55"/>
      <c r="C23" s="55"/>
      <c r="D23" s="55"/>
      <c r="E23" s="55"/>
      <c r="F23" s="21"/>
      <c r="G23" s="21"/>
      <c r="H23" s="21"/>
      <c r="I23" s="53"/>
      <c r="J23" s="21"/>
      <c r="K23" s="21"/>
      <c r="L23" s="56" t="e">
        <f>VLOOKUP(J23,'2. Anexos'!$B$35:$G$41,(HLOOKUP(K23,'2. Anexos'!$C$35:$G$36,2,0)),0)</f>
        <v>#N/A</v>
      </c>
      <c r="M23" s="21"/>
      <c r="N23" s="44"/>
      <c r="O23" s="44"/>
      <c r="P23" s="21"/>
      <c r="Q23" s="21"/>
      <c r="R23" s="56" t="e">
        <f>VLOOKUP(P23,'2. Anexos'!$B$35:$G$41,(HLOOKUP(Q23,'2. Anexos'!$C$35:$G$36,2,0)),0)</f>
        <v>#N/A</v>
      </c>
      <c r="S23" s="57"/>
      <c r="T23" s="21"/>
      <c r="U23" s="21"/>
      <c r="V23" s="21"/>
      <c r="W23" s="21"/>
      <c r="X23" s="44"/>
      <c r="Y23" s="44"/>
      <c r="Z23" s="51"/>
      <c r="AA23" s="52"/>
      <c r="AB23" s="21"/>
      <c r="AC23" s="44"/>
      <c r="AD23" s="21"/>
      <c r="AE23" s="51"/>
      <c r="AF23" s="52"/>
      <c r="AG23" s="52"/>
      <c r="AH23" s="21"/>
      <c r="AI23" s="44"/>
      <c r="AJ23" s="21"/>
      <c r="AK23" s="51"/>
      <c r="AL23" s="66"/>
      <c r="AM23" s="66"/>
      <c r="AN23" s="21"/>
      <c r="AO23" s="44"/>
      <c r="AP23" s="21"/>
      <c r="AQ23" s="51"/>
      <c r="AR23" s="52"/>
      <c r="AS23" s="52"/>
      <c r="AT23" s="21"/>
      <c r="AU23" s="44"/>
      <c r="AV23" s="21"/>
    </row>
    <row r="24" spans="1:48" ht="33.75" hidden="1" customHeight="1" x14ac:dyDescent="0.2">
      <c r="A24" s="55"/>
      <c r="B24" s="55"/>
      <c r="C24" s="55"/>
      <c r="D24" s="55"/>
      <c r="E24" s="55"/>
      <c r="F24" s="21"/>
      <c r="G24" s="21"/>
      <c r="H24" s="21"/>
      <c r="I24" s="53"/>
      <c r="J24" s="21"/>
      <c r="K24" s="21"/>
      <c r="L24" s="56" t="e">
        <f>VLOOKUP(J24,'2. Anexos'!$B$35:$G$41,(HLOOKUP(K24,'2. Anexos'!$C$35:$G$36,2,0)),0)</f>
        <v>#N/A</v>
      </c>
      <c r="M24" s="21"/>
      <c r="N24" s="44"/>
      <c r="O24" s="44"/>
      <c r="P24" s="21"/>
      <c r="Q24" s="21"/>
      <c r="R24" s="56" t="e">
        <f>VLOOKUP(P24,'2. Anexos'!$B$35:$G$41,(HLOOKUP(Q24,'2. Anexos'!$C$35:$G$36,2,0)),0)</f>
        <v>#N/A</v>
      </c>
      <c r="S24" s="57"/>
      <c r="T24" s="21"/>
      <c r="U24" s="21"/>
      <c r="V24" s="21"/>
      <c r="W24" s="21"/>
      <c r="X24" s="44"/>
      <c r="Y24" s="44"/>
      <c r="Z24" s="51"/>
      <c r="AA24" s="52"/>
      <c r="AB24" s="21"/>
      <c r="AC24" s="44"/>
      <c r="AD24" s="21"/>
      <c r="AE24" s="51"/>
      <c r="AF24" s="52"/>
      <c r="AG24" s="52"/>
      <c r="AH24" s="21"/>
      <c r="AI24" s="44"/>
      <c r="AJ24" s="21"/>
      <c r="AK24" s="51"/>
      <c r="AL24" s="66"/>
      <c r="AM24" s="66"/>
      <c r="AN24" s="21"/>
      <c r="AO24" s="44"/>
      <c r="AP24" s="21"/>
      <c r="AQ24" s="51"/>
      <c r="AR24" s="52"/>
      <c r="AS24" s="52"/>
      <c r="AT24" s="21"/>
      <c r="AU24" s="44"/>
      <c r="AV24" s="21"/>
    </row>
    <row r="25" spans="1:48" ht="33.75" hidden="1" customHeight="1" x14ac:dyDescent="0.2">
      <c r="A25" s="55"/>
      <c r="B25" s="55"/>
      <c r="C25" s="55"/>
      <c r="D25" s="55"/>
      <c r="E25" s="55"/>
      <c r="F25" s="21"/>
      <c r="G25" s="21"/>
      <c r="H25" s="21"/>
      <c r="I25" s="53"/>
      <c r="J25" s="21"/>
      <c r="K25" s="21"/>
      <c r="L25" s="56" t="e">
        <f>VLOOKUP(J25,'2. Anexos'!$B$35:$G$41,(HLOOKUP(K25,'2. Anexos'!$C$35:$G$36,2,0)),0)</f>
        <v>#N/A</v>
      </c>
      <c r="M25" s="21"/>
      <c r="N25" s="44"/>
      <c r="O25" s="44"/>
      <c r="P25" s="21"/>
      <c r="Q25" s="21"/>
      <c r="R25" s="56" t="e">
        <f>VLOOKUP(P25,'2. Anexos'!$B$35:$G$41,(HLOOKUP(Q25,'2. Anexos'!$C$35:$G$36,2,0)),0)</f>
        <v>#N/A</v>
      </c>
      <c r="S25" s="57"/>
      <c r="T25" s="21"/>
      <c r="U25" s="21"/>
      <c r="V25" s="21"/>
      <c r="W25" s="21"/>
      <c r="X25" s="44"/>
      <c r="Y25" s="44"/>
      <c r="Z25" s="51"/>
      <c r="AA25" s="52"/>
      <c r="AB25" s="21"/>
      <c r="AC25" s="44"/>
      <c r="AD25" s="21"/>
      <c r="AE25" s="51"/>
      <c r="AF25" s="52"/>
      <c r="AG25" s="52"/>
      <c r="AH25" s="21"/>
      <c r="AI25" s="44"/>
      <c r="AJ25" s="21"/>
      <c r="AK25" s="51"/>
      <c r="AL25" s="66"/>
      <c r="AM25" s="66"/>
      <c r="AN25" s="21"/>
      <c r="AO25" s="44"/>
      <c r="AP25" s="21"/>
      <c r="AQ25" s="51"/>
      <c r="AR25" s="52"/>
      <c r="AS25" s="52"/>
      <c r="AT25" s="21"/>
      <c r="AU25" s="44"/>
      <c r="AV25" s="21"/>
    </row>
    <row r="26" spans="1:48" ht="33.75" hidden="1" customHeight="1" x14ac:dyDescent="0.2">
      <c r="A26" s="55"/>
      <c r="B26" s="55"/>
      <c r="C26" s="55"/>
      <c r="D26" s="55"/>
      <c r="E26" s="55"/>
      <c r="F26" s="21"/>
      <c r="G26" s="21"/>
      <c r="H26" s="21"/>
      <c r="I26" s="53"/>
      <c r="J26" s="21"/>
      <c r="K26" s="21"/>
      <c r="L26" s="56" t="e">
        <f>VLOOKUP(J26,'2. Anexos'!$B$35:$G$41,(HLOOKUP(K26,'2. Anexos'!$C$35:$G$36,2,0)),0)</f>
        <v>#N/A</v>
      </c>
      <c r="M26" s="21"/>
      <c r="N26" s="44"/>
      <c r="O26" s="44"/>
      <c r="P26" s="21"/>
      <c r="Q26" s="21"/>
      <c r="R26" s="56" t="e">
        <f>VLOOKUP(P26,'2. Anexos'!$B$35:$G$41,(HLOOKUP(Q26,'2. Anexos'!$C$35:$G$36,2,0)),0)</f>
        <v>#N/A</v>
      </c>
      <c r="S26" s="57"/>
      <c r="T26" s="21"/>
      <c r="U26" s="21"/>
      <c r="V26" s="21"/>
      <c r="W26" s="21"/>
      <c r="X26" s="44"/>
      <c r="Y26" s="44"/>
      <c r="Z26" s="51"/>
      <c r="AA26" s="52"/>
      <c r="AB26" s="21"/>
      <c r="AC26" s="44"/>
      <c r="AD26" s="21"/>
      <c r="AE26" s="51"/>
      <c r="AF26" s="52"/>
      <c r="AG26" s="52"/>
      <c r="AH26" s="21"/>
      <c r="AI26" s="44"/>
      <c r="AJ26" s="21"/>
      <c r="AK26" s="51"/>
      <c r="AL26" s="66"/>
      <c r="AM26" s="66"/>
      <c r="AN26" s="21"/>
      <c r="AO26" s="44"/>
      <c r="AP26" s="21"/>
      <c r="AQ26" s="51"/>
      <c r="AR26" s="52"/>
      <c r="AS26" s="52"/>
      <c r="AT26" s="21"/>
      <c r="AU26" s="44"/>
      <c r="AV26" s="21"/>
    </row>
    <row r="27" spans="1:48" ht="33.75" hidden="1" customHeight="1" x14ac:dyDescent="0.2">
      <c r="A27" s="55"/>
      <c r="B27" s="55"/>
      <c r="C27" s="55"/>
      <c r="D27" s="55"/>
      <c r="E27" s="55"/>
      <c r="F27" s="21"/>
      <c r="G27" s="21"/>
      <c r="H27" s="21"/>
      <c r="I27" s="53"/>
      <c r="J27" s="21"/>
      <c r="K27" s="21"/>
      <c r="L27" s="56" t="e">
        <f>VLOOKUP(J27,'2. Anexos'!$B$35:$G$41,(HLOOKUP(K27,'2. Anexos'!$C$35:$G$36,2,0)),0)</f>
        <v>#N/A</v>
      </c>
      <c r="M27" s="21"/>
      <c r="N27" s="44"/>
      <c r="O27" s="44"/>
      <c r="P27" s="21"/>
      <c r="Q27" s="21"/>
      <c r="R27" s="56" t="e">
        <f>VLOOKUP(P27,'2. Anexos'!$B$35:$G$41,(HLOOKUP(Q27,'2. Anexos'!$C$35:$G$36,2,0)),0)</f>
        <v>#N/A</v>
      </c>
      <c r="S27" s="57"/>
      <c r="T27" s="21"/>
      <c r="U27" s="21"/>
      <c r="V27" s="21"/>
      <c r="W27" s="21"/>
      <c r="X27" s="44"/>
      <c r="Y27" s="44"/>
      <c r="Z27" s="51"/>
      <c r="AA27" s="52"/>
      <c r="AB27" s="21"/>
      <c r="AC27" s="44"/>
      <c r="AD27" s="21"/>
      <c r="AE27" s="51"/>
      <c r="AF27" s="52"/>
      <c r="AG27" s="52"/>
      <c r="AH27" s="21"/>
      <c r="AI27" s="44"/>
      <c r="AJ27" s="21"/>
      <c r="AK27" s="51"/>
      <c r="AL27" s="66"/>
      <c r="AM27" s="66"/>
      <c r="AN27" s="21"/>
      <c r="AO27" s="44"/>
      <c r="AP27" s="21"/>
      <c r="AQ27" s="51"/>
      <c r="AR27" s="52"/>
      <c r="AS27" s="52"/>
      <c r="AT27" s="21"/>
      <c r="AU27" s="44"/>
      <c r="AV27" s="21"/>
    </row>
    <row r="28" spans="1:48" ht="33.75" hidden="1" customHeight="1" x14ac:dyDescent="0.2">
      <c r="A28" s="55"/>
      <c r="B28" s="55"/>
      <c r="C28" s="55"/>
      <c r="D28" s="55"/>
      <c r="E28" s="55"/>
      <c r="F28" s="21"/>
      <c r="G28" s="21"/>
      <c r="H28" s="21"/>
      <c r="I28" s="53"/>
      <c r="J28" s="21"/>
      <c r="K28" s="21"/>
      <c r="L28" s="56" t="e">
        <f>VLOOKUP(J28,'2. Anexos'!$B$35:$G$41,(HLOOKUP(K28,'2. Anexos'!$C$35:$G$36,2,0)),0)</f>
        <v>#N/A</v>
      </c>
      <c r="M28" s="21"/>
      <c r="N28" s="44"/>
      <c r="O28" s="44"/>
      <c r="P28" s="21"/>
      <c r="Q28" s="21"/>
      <c r="R28" s="56" t="e">
        <f>VLOOKUP(P28,'2. Anexos'!$B$35:$G$41,(HLOOKUP(Q28,'2. Anexos'!$C$35:$G$36,2,0)),0)</f>
        <v>#N/A</v>
      </c>
      <c r="S28" s="57"/>
      <c r="T28" s="21"/>
      <c r="U28" s="21"/>
      <c r="V28" s="21"/>
      <c r="W28" s="21"/>
      <c r="X28" s="44"/>
      <c r="Y28" s="44"/>
      <c r="Z28" s="51"/>
      <c r="AA28" s="52"/>
      <c r="AB28" s="21"/>
      <c r="AC28" s="44"/>
      <c r="AD28" s="21"/>
      <c r="AE28" s="51"/>
      <c r="AF28" s="52"/>
      <c r="AG28" s="52"/>
      <c r="AH28" s="21"/>
      <c r="AI28" s="44"/>
      <c r="AJ28" s="21"/>
      <c r="AK28" s="51"/>
      <c r="AL28" s="66"/>
      <c r="AM28" s="66"/>
      <c r="AN28" s="21"/>
      <c r="AO28" s="44"/>
      <c r="AP28" s="21"/>
      <c r="AQ28" s="51"/>
      <c r="AR28" s="52"/>
      <c r="AS28" s="52"/>
      <c r="AT28" s="21"/>
      <c r="AU28" s="44"/>
      <c r="AV28" s="21"/>
    </row>
    <row r="29" spans="1:48" ht="33.75" hidden="1" customHeight="1" x14ac:dyDescent="0.2">
      <c r="A29" s="55"/>
      <c r="B29" s="55"/>
      <c r="C29" s="55"/>
      <c r="D29" s="55"/>
      <c r="E29" s="55"/>
      <c r="F29" s="21"/>
      <c r="G29" s="21"/>
      <c r="H29" s="21"/>
      <c r="I29" s="53"/>
      <c r="J29" s="21"/>
      <c r="K29" s="21"/>
      <c r="L29" s="56" t="e">
        <f>VLOOKUP(J29,'2. Anexos'!$B$35:$G$41,(HLOOKUP(K29,'2. Anexos'!$C$35:$G$36,2,0)),0)</f>
        <v>#N/A</v>
      </c>
      <c r="M29" s="21"/>
      <c r="N29" s="44"/>
      <c r="O29" s="44"/>
      <c r="P29" s="21"/>
      <c r="Q29" s="21"/>
      <c r="R29" s="56" t="e">
        <f>VLOOKUP(P29,'2. Anexos'!$B$35:$G$41,(HLOOKUP(Q29,'2. Anexos'!$C$35:$G$36,2,0)),0)</f>
        <v>#N/A</v>
      </c>
      <c r="S29" s="57"/>
      <c r="T29" s="21"/>
      <c r="U29" s="21"/>
      <c r="V29" s="21"/>
      <c r="W29" s="21"/>
      <c r="X29" s="44"/>
      <c r="Y29" s="44"/>
      <c r="Z29" s="51"/>
      <c r="AA29" s="52"/>
      <c r="AB29" s="21"/>
      <c r="AC29" s="44"/>
      <c r="AD29" s="21"/>
      <c r="AE29" s="51"/>
      <c r="AF29" s="52"/>
      <c r="AG29" s="52"/>
      <c r="AH29" s="21"/>
      <c r="AI29" s="44"/>
      <c r="AJ29" s="21"/>
      <c r="AK29" s="51"/>
      <c r="AL29" s="66"/>
      <c r="AM29" s="66"/>
      <c r="AN29" s="21"/>
      <c r="AO29" s="44"/>
      <c r="AP29" s="21"/>
      <c r="AQ29" s="51"/>
      <c r="AR29" s="52"/>
      <c r="AS29" s="52"/>
      <c r="AT29" s="21"/>
      <c r="AU29" s="44"/>
      <c r="AV29" s="21"/>
    </row>
    <row r="30" spans="1:48" ht="33.75" hidden="1" customHeight="1" x14ac:dyDescent="0.2">
      <c r="A30" s="55"/>
      <c r="B30" s="55"/>
      <c r="C30" s="55"/>
      <c r="D30" s="55"/>
      <c r="E30" s="55"/>
      <c r="F30" s="21"/>
      <c r="G30" s="21"/>
      <c r="H30" s="21"/>
      <c r="I30" s="53"/>
      <c r="J30" s="21"/>
      <c r="K30" s="21"/>
      <c r="L30" s="56" t="e">
        <f>VLOOKUP(J30,'2. Anexos'!$B$35:$G$41,(HLOOKUP(K30,'2. Anexos'!$C$35:$G$36,2,0)),0)</f>
        <v>#N/A</v>
      </c>
      <c r="M30" s="21"/>
      <c r="N30" s="44"/>
      <c r="O30" s="44"/>
      <c r="P30" s="21"/>
      <c r="Q30" s="21"/>
      <c r="R30" s="56" t="e">
        <f>VLOOKUP(P30,'2. Anexos'!$B$35:$G$41,(HLOOKUP(Q30,'2. Anexos'!$C$35:$G$36,2,0)),0)</f>
        <v>#N/A</v>
      </c>
      <c r="S30" s="57"/>
      <c r="T30" s="21"/>
      <c r="U30" s="21"/>
      <c r="V30" s="21"/>
      <c r="W30" s="21"/>
      <c r="X30" s="44"/>
      <c r="Y30" s="44"/>
      <c r="Z30" s="51"/>
      <c r="AA30" s="52"/>
      <c r="AB30" s="21"/>
      <c r="AC30" s="44"/>
      <c r="AD30" s="21"/>
      <c r="AE30" s="51"/>
      <c r="AF30" s="52"/>
      <c r="AG30" s="52"/>
      <c r="AH30" s="21"/>
      <c r="AI30" s="44"/>
      <c r="AJ30" s="21"/>
      <c r="AK30" s="51"/>
      <c r="AL30" s="66"/>
      <c r="AM30" s="66"/>
      <c r="AN30" s="21"/>
      <c r="AO30" s="44"/>
      <c r="AP30" s="21"/>
      <c r="AQ30" s="51"/>
      <c r="AR30" s="52"/>
      <c r="AS30" s="52"/>
      <c r="AT30" s="21"/>
      <c r="AU30" s="44"/>
      <c r="AV30" s="21"/>
    </row>
    <row r="31" spans="1:48" ht="33.75" hidden="1" customHeight="1" x14ac:dyDescent="0.2">
      <c r="A31" s="55"/>
      <c r="B31" s="55"/>
      <c r="C31" s="55"/>
      <c r="D31" s="55"/>
      <c r="E31" s="55"/>
      <c r="F31" s="21"/>
      <c r="G31" s="21"/>
      <c r="H31" s="21"/>
      <c r="I31" s="53"/>
      <c r="J31" s="21"/>
      <c r="K31" s="21"/>
      <c r="L31" s="56" t="e">
        <f>VLOOKUP(J31,'2. Anexos'!$B$35:$G$41,(HLOOKUP(K31,'2. Anexos'!$C$35:$G$36,2,0)),0)</f>
        <v>#N/A</v>
      </c>
      <c r="M31" s="21"/>
      <c r="N31" s="44"/>
      <c r="O31" s="44"/>
      <c r="P31" s="21"/>
      <c r="Q31" s="21"/>
      <c r="R31" s="56" t="e">
        <f>VLOOKUP(P31,'2. Anexos'!$B$35:$G$41,(HLOOKUP(Q31,'2. Anexos'!$C$35:$G$36,2,0)),0)</f>
        <v>#N/A</v>
      </c>
      <c r="S31" s="57"/>
      <c r="T31" s="21"/>
      <c r="U31" s="21"/>
      <c r="V31" s="21"/>
      <c r="W31" s="21"/>
      <c r="X31" s="44"/>
      <c r="Y31" s="44"/>
      <c r="Z31" s="51"/>
      <c r="AA31" s="52"/>
      <c r="AB31" s="21"/>
      <c r="AC31" s="44"/>
      <c r="AD31" s="21"/>
      <c r="AE31" s="51"/>
      <c r="AF31" s="52"/>
      <c r="AG31" s="52"/>
      <c r="AH31" s="21"/>
      <c r="AI31" s="44"/>
      <c r="AJ31" s="21"/>
      <c r="AK31" s="51"/>
      <c r="AL31" s="66"/>
      <c r="AM31" s="66"/>
      <c r="AN31" s="21"/>
      <c r="AO31" s="44"/>
      <c r="AP31" s="21"/>
      <c r="AQ31" s="51"/>
      <c r="AR31" s="52"/>
      <c r="AS31" s="52"/>
      <c r="AT31" s="21"/>
      <c r="AU31" s="44"/>
      <c r="AV31" s="21"/>
    </row>
    <row r="32" spans="1:48" ht="33.75" hidden="1" customHeight="1" x14ac:dyDescent="0.2">
      <c r="A32" s="55"/>
      <c r="B32" s="55"/>
      <c r="C32" s="55"/>
      <c r="D32" s="55"/>
      <c r="E32" s="55"/>
      <c r="F32" s="21"/>
      <c r="G32" s="21"/>
      <c r="H32" s="21"/>
      <c r="I32" s="53"/>
      <c r="J32" s="21"/>
      <c r="K32" s="21"/>
      <c r="L32" s="56" t="e">
        <f>VLOOKUP(J32,'2. Anexos'!$B$35:$G$41,(HLOOKUP(K32,'2. Anexos'!$C$35:$G$36,2,0)),0)</f>
        <v>#N/A</v>
      </c>
      <c r="M32" s="21"/>
      <c r="N32" s="44"/>
      <c r="O32" s="44"/>
      <c r="P32" s="21"/>
      <c r="Q32" s="21"/>
      <c r="R32" s="56" t="e">
        <f>VLOOKUP(P32,'2. Anexos'!$B$35:$G$41,(HLOOKUP(Q32,'2. Anexos'!$C$35:$G$36,2,0)),0)</f>
        <v>#N/A</v>
      </c>
      <c r="S32" s="57"/>
      <c r="T32" s="21"/>
      <c r="U32" s="21"/>
      <c r="V32" s="21"/>
      <c r="W32" s="21"/>
      <c r="X32" s="44"/>
      <c r="Y32" s="44"/>
      <c r="Z32" s="51"/>
      <c r="AA32" s="52"/>
      <c r="AB32" s="21"/>
      <c r="AC32" s="44"/>
      <c r="AD32" s="21"/>
      <c r="AE32" s="51"/>
      <c r="AF32" s="52"/>
      <c r="AG32" s="52"/>
      <c r="AH32" s="21"/>
      <c r="AI32" s="44"/>
      <c r="AJ32" s="21"/>
      <c r="AK32" s="51"/>
      <c r="AL32" s="66"/>
      <c r="AM32" s="66"/>
      <c r="AN32" s="21"/>
      <c r="AO32" s="44"/>
      <c r="AP32" s="21"/>
      <c r="AQ32" s="51"/>
      <c r="AR32" s="52"/>
      <c r="AS32" s="52"/>
      <c r="AT32" s="21"/>
      <c r="AU32" s="44"/>
      <c r="AV32" s="21"/>
    </row>
    <row r="33" spans="1:48" ht="33.75" hidden="1" customHeight="1" x14ac:dyDescent="0.2">
      <c r="A33" s="55"/>
      <c r="B33" s="55"/>
      <c r="C33" s="55"/>
      <c r="D33" s="55"/>
      <c r="E33" s="55"/>
      <c r="F33" s="21"/>
      <c r="G33" s="21"/>
      <c r="H33" s="21"/>
      <c r="I33" s="53"/>
      <c r="J33" s="21"/>
      <c r="K33" s="21"/>
      <c r="L33" s="56" t="e">
        <f>VLOOKUP(J33,'2. Anexos'!$B$35:$G$41,(HLOOKUP(K33,'2. Anexos'!$C$35:$G$36,2,0)),0)</f>
        <v>#N/A</v>
      </c>
      <c r="M33" s="21"/>
      <c r="N33" s="44"/>
      <c r="O33" s="44"/>
      <c r="P33" s="21"/>
      <c r="Q33" s="21"/>
      <c r="R33" s="56" t="e">
        <f>VLOOKUP(P33,'2. Anexos'!$B$35:$G$41,(HLOOKUP(Q33,'2. Anexos'!$C$35:$G$36,2,0)),0)</f>
        <v>#N/A</v>
      </c>
      <c r="S33" s="57"/>
      <c r="T33" s="21"/>
      <c r="U33" s="21"/>
      <c r="V33" s="21"/>
      <c r="W33" s="21"/>
      <c r="X33" s="44"/>
      <c r="Y33" s="44"/>
      <c r="Z33" s="51"/>
      <c r="AA33" s="52"/>
      <c r="AB33" s="21"/>
      <c r="AC33" s="44"/>
      <c r="AD33" s="21"/>
      <c r="AE33" s="51"/>
      <c r="AF33" s="52"/>
      <c r="AG33" s="52"/>
      <c r="AH33" s="21"/>
      <c r="AI33" s="44"/>
      <c r="AJ33" s="21"/>
      <c r="AK33" s="51"/>
      <c r="AL33" s="66"/>
      <c r="AM33" s="66"/>
      <c r="AN33" s="21"/>
      <c r="AO33" s="44"/>
      <c r="AP33" s="21"/>
      <c r="AQ33" s="51"/>
      <c r="AR33" s="52"/>
      <c r="AS33" s="52"/>
      <c r="AT33" s="21"/>
      <c r="AU33" s="44"/>
      <c r="AV33" s="21"/>
    </row>
    <row r="34" spans="1:48" ht="33.75" hidden="1" customHeight="1" x14ac:dyDescent="0.2">
      <c r="A34" s="55"/>
      <c r="B34" s="55"/>
      <c r="C34" s="55"/>
      <c r="D34" s="55"/>
      <c r="E34" s="55"/>
      <c r="F34" s="21"/>
      <c r="G34" s="21"/>
      <c r="H34" s="21"/>
      <c r="I34" s="53"/>
      <c r="J34" s="21"/>
      <c r="K34" s="21"/>
      <c r="L34" s="56" t="e">
        <f>VLOOKUP(J34,'2. Anexos'!$B$35:$G$41,(HLOOKUP(K34,'2. Anexos'!$C$35:$G$36,2,0)),0)</f>
        <v>#N/A</v>
      </c>
      <c r="M34" s="21"/>
      <c r="N34" s="44"/>
      <c r="O34" s="44"/>
      <c r="P34" s="21"/>
      <c r="Q34" s="21"/>
      <c r="R34" s="56" t="e">
        <f>VLOOKUP(P34,'2. Anexos'!$B$35:$G$41,(HLOOKUP(Q34,'2. Anexos'!$C$35:$G$36,2,0)),0)</f>
        <v>#N/A</v>
      </c>
      <c r="S34" s="57"/>
      <c r="T34" s="21"/>
      <c r="U34" s="21"/>
      <c r="V34" s="21"/>
      <c r="W34" s="21"/>
      <c r="X34" s="44"/>
      <c r="Y34" s="44"/>
      <c r="Z34" s="51"/>
      <c r="AA34" s="52"/>
      <c r="AB34" s="21"/>
      <c r="AC34" s="44"/>
      <c r="AD34" s="21"/>
      <c r="AE34" s="51"/>
      <c r="AF34" s="52"/>
      <c r="AG34" s="52"/>
      <c r="AH34" s="21"/>
      <c r="AI34" s="44"/>
      <c r="AJ34" s="21"/>
      <c r="AK34" s="51"/>
      <c r="AL34" s="66"/>
      <c r="AM34" s="66"/>
      <c r="AN34" s="21"/>
      <c r="AO34" s="44"/>
      <c r="AP34" s="21"/>
      <c r="AQ34" s="51"/>
      <c r="AR34" s="52"/>
      <c r="AS34" s="52"/>
      <c r="AT34" s="21"/>
      <c r="AU34" s="44"/>
      <c r="AV34" s="21"/>
    </row>
    <row r="35" spans="1:48" x14ac:dyDescent="0.2">
      <c r="A35" s="47"/>
      <c r="B35" s="47"/>
      <c r="C35" s="47"/>
      <c r="D35" s="47"/>
      <c r="E35" s="47"/>
      <c r="F35" s="12"/>
      <c r="G35" s="12"/>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67"/>
      <c r="AM35" s="67"/>
      <c r="AN35" s="47"/>
      <c r="AO35" s="47"/>
      <c r="AP35" s="47"/>
      <c r="AQ35" s="47"/>
      <c r="AR35" s="47"/>
      <c r="AS35" s="47"/>
      <c r="AT35" s="47"/>
      <c r="AU35" s="47"/>
      <c r="AV35" s="47"/>
    </row>
  </sheetData>
  <sheetProtection formatCells="0" formatColumns="0" formatRows="0" insertColumns="0" insertRows="0" insertHyperlinks="0" deleteColumns="0" deleteRows="0" sort="0" autoFilter="0" pivotTables="0"/>
  <mergeCells count="47">
    <mergeCell ref="AI11:AI12"/>
    <mergeCell ref="AO11:AO12"/>
    <mergeCell ref="AU11:AU12"/>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 ref="A11:A12"/>
    <mergeCell ref="B11:B12"/>
    <mergeCell ref="C11:C12"/>
    <mergeCell ref="D11:D12"/>
    <mergeCell ref="E11:E12"/>
    <mergeCell ref="F11:F12"/>
    <mergeCell ref="G11:G12"/>
    <mergeCell ref="H11:H12"/>
    <mergeCell ref="I11:I12"/>
    <mergeCell ref="J11:J12"/>
    <mergeCell ref="AC11:AC12"/>
    <mergeCell ref="Q11:Q12"/>
    <mergeCell ref="R11:R12"/>
    <mergeCell ref="S11:S12"/>
    <mergeCell ref="K11:K12"/>
    <mergeCell ref="L11:L12"/>
    <mergeCell ref="P11:P12"/>
  </mergeCells>
  <phoneticPr fontId="3" type="noConversion"/>
  <conditionalFormatting sqref="L11 L13:L34 R13">
    <cfRule type="containsText" dxfId="9" priority="11" operator="containsText" text="Bajo">
      <formula>NOT(ISERROR(SEARCH("Bajo",L11)))</formula>
    </cfRule>
    <cfRule type="containsText" dxfId="8" priority="12" operator="containsText" text="Moderado">
      <formula>NOT(ISERROR(SEARCH("Moderado",L11)))</formula>
    </cfRule>
    <cfRule type="containsText" dxfId="7" priority="13" operator="containsText" text="Alto">
      <formula>NOT(ISERROR(SEARCH("Alto",L11)))</formula>
    </cfRule>
    <cfRule type="containsText" dxfId="6" priority="14" operator="containsText" text="Extremo">
      <formula>NOT(ISERROR(SEARCH("Extremo",L11)))</formula>
    </cfRule>
  </conditionalFormatting>
  <conditionalFormatting sqref="R11 R14:R34">
    <cfRule type="containsText" dxfId="5" priority="7" operator="containsText" text="Bajo">
      <formula>NOT(ISERROR(SEARCH("Bajo",R11)))</formula>
    </cfRule>
    <cfRule type="containsText" dxfId="4" priority="8" operator="containsText" text="Moderado">
      <formula>NOT(ISERROR(SEARCH("Moderado",R11)))</formula>
    </cfRule>
    <cfRule type="containsText" dxfId="3" priority="9" operator="containsText" text="Alto">
      <formula>NOT(ISERROR(SEARCH("Alto",R11)))</formula>
    </cfRule>
    <cfRule type="containsText" dxfId="2" priority="10" operator="containsText" text="Extremo">
      <formula>NOT(ISERROR(SEARCH("Extremo",R11)))</formula>
    </cfRule>
  </conditionalFormatting>
  <conditionalFormatting sqref="K13">
    <cfRule type="duplicateValues" dxfId="1" priority="6"/>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C000000}"/>
    <dataValidation allowBlank="1" showInputMessage="1" showErrorMessage="1" prompt="Seleccione de la lista desplegable la probabilidad residual, resultante en la columna &quot;R&quot; del formato Evaluación de actividades de control (FOR-SG-014)." sqref="P10" xr:uid="{00000000-0002-0000-0000-00000D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12000000}"/>
    <dataValidation allowBlank="1" showInputMessage="1" showErrorMessage="1" prompt="Registre el resultado que se pretende alcanzar, considerando el indicador o criterio de medición definido." sqref="W10" xr:uid="{00000000-0002-0000-0000-000013000000}"/>
    <dataValidation allowBlank="1" showInputMessage="1" showErrorMessage="1" prompt="Registre la fecha de terminación de la actividad a desarrollar, en el formato DD/MM/AAAA. Esta fecha no podrá superar el 31 de diciembre de cada vigencia." sqref="Y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6000000}"/>
    <dataValidation allowBlank="1" showInputMessage="1" showErrorMessage="1" prompt="Registre la fecha de realización del monitoreo, DD/MM/AAA." sqref="AQ10 AE10 AK10 Z10" xr:uid="{00000000-0002-0000-0000-000017000000}"/>
    <dataValidation allowBlank="1" showInputMessage="1" showErrorMessage="1" prompt="Registre el nivel de avance en el cumplimiento de la actividad. Corresponde al resultado en términos porcentuales del indicador definido." sqref="AF10 AL10 AA10 AR10" xr:uid="{00000000-0002-0000-0000-000018000000}"/>
    <dataValidation allowBlank="1" showInputMessage="1" showErrorMessage="1" prompt="Registre la fecha de inicio de la actividad a desarrollar, en el formato DD/MM/AAAA. Esta no puede ser menor a la fecha de oficialización del riesgo." sqref="X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B000000}"/>
    <dataValidation allowBlank="1" showInputMessage="1" showErrorMessage="1" prompt="Seleccione de la lista desplegable, la decisión tomada respecto al riesgo." sqref="S9:S10" xr:uid="{B060B3EE-86AD-47F8-8FEB-461380F13AE0}"/>
    <dataValidation allowBlank="1" showInputMessage="1" showErrorMessage="1" prompt="Describa los avances en el cumplimiento de la actividad definida y relacione las evidencias que los soportan." sqref="AB10 AH10 AN10 AT10"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Q9:AR9 AT9:AV9" xr:uid="{F0EA420C-89A1-4D64-802F-566781B87415}"/>
    <dataValidation allowBlank="1" showInputMessage="1" showErrorMessage="1" prompt="Describa, tal como se encuentra en la caracterización del proceso, la actividad donde existe evidencia o se tienen indicios de que pueden ocurrir eventos de riesgo." sqref="C9:C10" xr:uid="{09E2F470-F99B-4561-AB6B-66D758A56480}"/>
    <dataValidation allowBlank="1" showInputMessage="1" showErrorMessage="1" prompt="Seleccione de la lista desplegable la forma como se ejecuta el control, dependiendo de que sea ejecutado por una persona (manual) o por un sistema (automático)." sqref="O9:O10" xr:uid="{35816047-32C6-460E-BDDC-C05CBEC3A6FF}"/>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2A215BA9-A82B-41B6-A8F2-51725200EAD4}"/>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3FECB3A3-4806-4C50-BDE6-79A5DF964D17}"/>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1D000000}">
          <x14:formula1>
            <xm:f>'2. Anexos'!$I$37:$I$41</xm:f>
          </x14:formula1>
          <xm:sqref>J11 P11 P13:P34 J13:J34</xm:sqref>
        </x14:dataValidation>
        <x14:dataValidation type="list" allowBlank="1" showInputMessage="1" showErrorMessage="1" xr:uid="{00000000-0002-0000-0000-00001E000000}">
          <x14:formula1>
            <xm:f>'2. Anexos'!$J$37:$J$41</xm:f>
          </x14:formula1>
          <xm:sqref>K11 Q11 Q13:Q34 K13:K34</xm:sqref>
        </x14:dataValidation>
        <x14:dataValidation type="list" allowBlank="1" showInputMessage="1" showErrorMessage="1" xr:uid="{00000000-0002-0000-0000-000020000000}">
          <x14:formula1>
            <xm:f>'2. Anexos'!$J$46:$J$47</xm:f>
          </x14:formula1>
          <xm:sqref>AC11 AC13:AC34 AI13:AI34 AO13:AO34 AI11 AO11 AU11 AU13:AU34</xm:sqref>
        </x14:dataValidation>
        <x14:dataValidation type="list" allowBlank="1" showInputMessage="1" showErrorMessage="1" xr:uid="{52C22EC8-4CBD-46DA-8ADB-262E01633560}">
          <x14:formula1>
            <xm:f>'2. Anexos'!$I$7:$I$9</xm:f>
          </x14:formula1>
          <xm:sqref>C6</xm:sqref>
        </x14:dataValidation>
        <x14:dataValidation type="list" allowBlank="1" showInputMessage="1" showErrorMessage="1" xr:uid="{39B31DBC-43BB-437A-8619-6B3FDF42A962}">
          <x14:formula1>
            <xm:f>'2. Anexos'!$I$11:$I$13</xm:f>
          </x14:formula1>
          <xm:sqref>H11 H13:H34</xm:sqref>
        </x14:dataValidation>
        <x14:dataValidation type="list" allowBlank="1" showInputMessage="1" showErrorMessage="1" xr:uid="{6F393E32-B464-4AAC-ACC9-D7DC1B247C81}">
          <x14:formula1>
            <xm:f>'2. Anexos'!$J$50:$J$52</xm:f>
          </x14:formula1>
          <xm:sqref>S11 S13:S34</xm:sqref>
        </x14:dataValidation>
        <x14:dataValidation type="list" allowBlank="1" showInputMessage="1" showErrorMessage="1" xr:uid="{00000000-0002-0000-0000-00001C000000}">
          <x14:formula1>
            <xm:f>'2. Anexos'!$B$7:$B$16</xm:f>
          </x14:formula1>
          <xm:sqref>I11 I13:I34</xm:sqref>
        </x14:dataValidation>
        <x14:dataValidation type="list" allowBlank="1" showInputMessage="1" showErrorMessage="1" xr:uid="{00000000-0002-0000-0000-00001F000000}">
          <x14:formula1>
            <xm:f>'2. Anexos'!$I$46:$I$47</xm:f>
          </x14:formula1>
          <xm:sqref>N11:N34</xm:sqref>
        </x14:dataValidation>
        <x14:dataValidation type="list" allowBlank="1" showInputMessage="1" showErrorMessage="1" xr:uid="{19175752-985C-4FF8-BB18-1950F6E16C57}">
          <x14:formula1>
            <xm:f>'2. Anexos'!$K$46:$K$47</xm:f>
          </x14:formula1>
          <xm:sqref>O11:O34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topLeftCell="A19" zoomScaleNormal="100" zoomScaleSheetLayoutView="100" workbookViewId="0">
      <selection activeCell="D21" sqref="D21:E21"/>
    </sheetView>
  </sheetViews>
  <sheetFormatPr baseColWidth="10" defaultColWidth="11.42578125" defaultRowHeight="12.75" x14ac:dyDescent="0.2"/>
  <cols>
    <col min="1" max="1" width="0.7109375" style="28" customWidth="1"/>
    <col min="2" max="2" width="21.42578125" customWidth="1"/>
    <col min="3" max="7" width="20.42578125" customWidth="1"/>
    <col min="8" max="8" width="2.42578125" customWidth="1"/>
    <col min="9" max="11" width="11.42578125" hidden="1" customWidth="1"/>
  </cols>
  <sheetData>
    <row r="1" spans="1:10" ht="17.25" customHeight="1" x14ac:dyDescent="0.2">
      <c r="A1" s="133"/>
      <c r="B1" s="133"/>
      <c r="C1" s="134" t="s">
        <v>0</v>
      </c>
      <c r="D1" s="135"/>
      <c r="E1" s="136"/>
      <c r="F1" s="36" t="s">
        <v>1</v>
      </c>
      <c r="G1" s="37" t="s">
        <v>2</v>
      </c>
      <c r="I1" s="4"/>
      <c r="J1" s="4"/>
    </row>
    <row r="2" spans="1:10" ht="17.25" customHeight="1" x14ac:dyDescent="0.2">
      <c r="A2" s="133"/>
      <c r="B2" s="133"/>
      <c r="C2" s="137"/>
      <c r="D2" s="138"/>
      <c r="E2" s="139"/>
      <c r="F2" s="36" t="s">
        <v>3</v>
      </c>
      <c r="G2" s="37">
        <v>2</v>
      </c>
      <c r="I2" s="4"/>
      <c r="J2" s="4"/>
    </row>
    <row r="3" spans="1:10" ht="24.75" customHeight="1" x14ac:dyDescent="0.2">
      <c r="A3" s="133"/>
      <c r="B3" s="133"/>
      <c r="C3" s="137"/>
      <c r="D3" s="138"/>
      <c r="E3" s="139"/>
      <c r="F3" s="36" t="s">
        <v>4</v>
      </c>
      <c r="G3" s="38" t="s">
        <v>5</v>
      </c>
      <c r="I3" s="4"/>
      <c r="J3" s="4"/>
    </row>
    <row r="4" spans="1:10" ht="17.25" customHeight="1" x14ac:dyDescent="0.2">
      <c r="A4" s="133"/>
      <c r="B4" s="133"/>
      <c r="C4" s="140"/>
      <c r="D4" s="141"/>
      <c r="E4" s="142"/>
      <c r="F4" s="36" t="s">
        <v>6</v>
      </c>
      <c r="G4" s="37" t="s">
        <v>75</v>
      </c>
      <c r="I4" s="4"/>
      <c r="J4" s="4"/>
    </row>
    <row r="5" spans="1:10" x14ac:dyDescent="0.2">
      <c r="B5" s="17"/>
      <c r="C5" s="17"/>
      <c r="D5" s="17"/>
      <c r="E5" s="17"/>
      <c r="F5" s="17"/>
      <c r="G5" s="17"/>
      <c r="I5" s="4"/>
      <c r="J5" s="4"/>
    </row>
    <row r="6" spans="1:10" x14ac:dyDescent="0.2">
      <c r="B6" s="32" t="s">
        <v>76</v>
      </c>
      <c r="C6" s="17"/>
      <c r="D6" s="17"/>
      <c r="E6" s="17"/>
      <c r="F6" s="17"/>
      <c r="G6" s="17"/>
      <c r="I6" s="2" t="s">
        <v>77</v>
      </c>
    </row>
    <row r="7" spans="1:10" ht="41.25" customHeight="1" x14ac:dyDescent="0.2">
      <c r="B7" s="20" t="s">
        <v>78</v>
      </c>
      <c r="C7" s="123" t="s">
        <v>79</v>
      </c>
      <c r="D7" s="123"/>
      <c r="E7" s="123"/>
      <c r="F7" s="123"/>
      <c r="G7" s="123"/>
      <c r="I7" s="15" t="s">
        <v>9</v>
      </c>
    </row>
    <row r="8" spans="1:10" ht="21" customHeight="1" x14ac:dyDescent="0.2">
      <c r="B8" s="20" t="s">
        <v>80</v>
      </c>
      <c r="C8" s="123" t="s">
        <v>81</v>
      </c>
      <c r="D8" s="123"/>
      <c r="E8" s="123"/>
      <c r="F8" s="123"/>
      <c r="G8" s="123"/>
      <c r="I8" s="15" t="s">
        <v>82</v>
      </c>
    </row>
    <row r="9" spans="1:10" ht="51.75" customHeight="1" x14ac:dyDescent="0.2">
      <c r="B9" s="20" t="s">
        <v>83</v>
      </c>
      <c r="C9" s="123" t="s">
        <v>84</v>
      </c>
      <c r="D9" s="123"/>
      <c r="E9" s="123"/>
      <c r="F9" s="123"/>
      <c r="G9" s="123"/>
      <c r="I9" s="15" t="s">
        <v>85</v>
      </c>
    </row>
    <row r="10" spans="1:10" ht="25.5" customHeight="1" x14ac:dyDescent="0.2">
      <c r="B10" s="23" t="s">
        <v>86</v>
      </c>
      <c r="C10" s="123" t="s">
        <v>87</v>
      </c>
      <c r="D10" s="123"/>
      <c r="E10" s="123"/>
      <c r="F10" s="123"/>
      <c r="G10" s="123"/>
      <c r="I10" s="2" t="s">
        <v>88</v>
      </c>
    </row>
    <row r="11" spans="1:10" ht="25.5" customHeight="1" x14ac:dyDescent="0.2">
      <c r="B11" s="20" t="s">
        <v>89</v>
      </c>
      <c r="C11" s="123" t="s">
        <v>90</v>
      </c>
      <c r="D11" s="123"/>
      <c r="E11" s="123"/>
      <c r="F11" s="123"/>
      <c r="G11" s="123"/>
      <c r="I11" t="s">
        <v>91</v>
      </c>
    </row>
    <row r="12" spans="1:10" ht="25.5" customHeight="1" x14ac:dyDescent="0.2">
      <c r="B12" s="20" t="s">
        <v>92</v>
      </c>
      <c r="C12" s="123" t="s">
        <v>93</v>
      </c>
      <c r="D12" s="123"/>
      <c r="E12" s="123"/>
      <c r="F12" s="123"/>
      <c r="G12" s="123"/>
      <c r="I12" t="s">
        <v>51</v>
      </c>
    </row>
    <row r="13" spans="1:10" ht="25.5" x14ac:dyDescent="0.2">
      <c r="B13" s="20" t="s">
        <v>94</v>
      </c>
      <c r="C13" s="123" t="s">
        <v>95</v>
      </c>
      <c r="D13" s="123"/>
      <c r="E13" s="123"/>
      <c r="F13" s="123"/>
      <c r="G13" s="123"/>
      <c r="I13" t="s">
        <v>96</v>
      </c>
    </row>
    <row r="14" spans="1:10" ht="39.75" customHeight="1" x14ac:dyDescent="0.2">
      <c r="B14" s="20" t="s">
        <v>97</v>
      </c>
      <c r="C14" s="123" t="s">
        <v>98</v>
      </c>
      <c r="D14" s="123"/>
      <c r="E14" s="123"/>
      <c r="F14" s="123"/>
      <c r="G14" s="123"/>
    </row>
    <row r="15" spans="1:10" ht="31.5" customHeight="1" x14ac:dyDescent="0.2">
      <c r="B15" s="23" t="s">
        <v>52</v>
      </c>
      <c r="C15" s="123" t="s">
        <v>99</v>
      </c>
      <c r="D15" s="123"/>
      <c r="E15" s="123"/>
      <c r="F15" s="123"/>
      <c r="G15" s="123"/>
    </row>
    <row r="16" spans="1:10" x14ac:dyDescent="0.2">
      <c r="B16" s="23" t="s">
        <v>100</v>
      </c>
      <c r="C16" s="123" t="s">
        <v>101</v>
      </c>
      <c r="D16" s="123"/>
      <c r="E16" s="123"/>
      <c r="F16" s="123"/>
      <c r="G16" s="123"/>
    </row>
    <row r="18" spans="2:7" x14ac:dyDescent="0.2">
      <c r="B18" s="3" t="s">
        <v>102</v>
      </c>
    </row>
    <row r="19" spans="2:7" ht="29.25" customHeight="1" x14ac:dyDescent="0.2">
      <c r="B19" s="45" t="s">
        <v>103</v>
      </c>
      <c r="C19" s="6" t="s">
        <v>104</v>
      </c>
      <c r="D19" s="131" t="s">
        <v>105</v>
      </c>
      <c r="E19" s="132"/>
      <c r="F19" s="124" t="s">
        <v>106</v>
      </c>
      <c r="G19" s="125"/>
    </row>
    <row r="20" spans="2:7" ht="39.75" customHeight="1" x14ac:dyDescent="0.2">
      <c r="B20" s="58">
        <v>0.2</v>
      </c>
      <c r="C20" s="7" t="s">
        <v>107</v>
      </c>
      <c r="D20" s="123" t="s">
        <v>108</v>
      </c>
      <c r="E20" s="123"/>
      <c r="F20" s="123" t="s">
        <v>109</v>
      </c>
      <c r="G20" s="123"/>
    </row>
    <row r="21" spans="2:7" ht="39.75" customHeight="1" x14ac:dyDescent="0.2">
      <c r="B21" s="58">
        <v>0.4</v>
      </c>
      <c r="C21" s="7" t="s">
        <v>110</v>
      </c>
      <c r="D21" s="130" t="s">
        <v>111</v>
      </c>
      <c r="E21" s="130"/>
      <c r="F21" s="123" t="s">
        <v>112</v>
      </c>
      <c r="G21" s="123"/>
    </row>
    <row r="22" spans="2:7" ht="39.75" customHeight="1" x14ac:dyDescent="0.2">
      <c r="B22" s="58">
        <v>0.6</v>
      </c>
      <c r="C22" s="25" t="s">
        <v>113</v>
      </c>
      <c r="D22" s="123" t="s">
        <v>114</v>
      </c>
      <c r="E22" s="123"/>
      <c r="F22" s="123" t="s">
        <v>115</v>
      </c>
      <c r="G22" s="123"/>
    </row>
    <row r="23" spans="2:7" ht="39.75" customHeight="1" x14ac:dyDescent="0.2">
      <c r="B23" s="58">
        <v>0.8</v>
      </c>
      <c r="C23" s="7" t="s">
        <v>116</v>
      </c>
      <c r="D23" s="123" t="s">
        <v>117</v>
      </c>
      <c r="E23" s="123"/>
      <c r="F23" s="123" t="s">
        <v>118</v>
      </c>
      <c r="G23" s="123"/>
    </row>
    <row r="24" spans="2:7" ht="39.75" customHeight="1" x14ac:dyDescent="0.2">
      <c r="B24" s="58">
        <v>1</v>
      </c>
      <c r="C24" s="7" t="s">
        <v>119</v>
      </c>
      <c r="D24" s="123" t="s">
        <v>120</v>
      </c>
      <c r="E24" s="123"/>
      <c r="F24" s="123" t="s">
        <v>121</v>
      </c>
      <c r="G24" s="123"/>
    </row>
    <row r="26" spans="2:7" x14ac:dyDescent="0.2">
      <c r="B26" s="3" t="s">
        <v>122</v>
      </c>
    </row>
    <row r="27" spans="2:7" x14ac:dyDescent="0.2">
      <c r="B27" s="6" t="s">
        <v>103</v>
      </c>
      <c r="C27" s="6" t="s">
        <v>104</v>
      </c>
      <c r="D27" s="124" t="s">
        <v>123</v>
      </c>
      <c r="E27" s="125"/>
      <c r="F27" s="126" t="s">
        <v>124</v>
      </c>
      <c r="G27" s="127"/>
    </row>
    <row r="28" spans="2:7" ht="35.25" customHeight="1" x14ac:dyDescent="0.2">
      <c r="B28" s="24">
        <v>0.2</v>
      </c>
      <c r="C28" s="25" t="s">
        <v>125</v>
      </c>
      <c r="D28" s="128" t="s">
        <v>126</v>
      </c>
      <c r="E28" s="128"/>
      <c r="F28" s="122" t="s">
        <v>127</v>
      </c>
      <c r="G28" s="122"/>
    </row>
    <row r="29" spans="2:7" ht="51.75" customHeight="1" x14ac:dyDescent="0.2">
      <c r="B29" s="24">
        <v>0.4</v>
      </c>
      <c r="C29" s="7" t="s">
        <v>128</v>
      </c>
      <c r="D29" s="128" t="s">
        <v>129</v>
      </c>
      <c r="E29" s="128"/>
      <c r="F29" s="129" t="s">
        <v>130</v>
      </c>
      <c r="G29" s="129"/>
    </row>
    <row r="30" spans="2:7" ht="40.5" customHeight="1" x14ac:dyDescent="0.2">
      <c r="B30" s="24">
        <v>0.6</v>
      </c>
      <c r="C30" s="25" t="s">
        <v>131</v>
      </c>
      <c r="D30" s="128" t="s">
        <v>132</v>
      </c>
      <c r="E30" s="128"/>
      <c r="F30" s="122" t="s">
        <v>133</v>
      </c>
      <c r="G30" s="122"/>
    </row>
    <row r="31" spans="2:7" ht="40.5" customHeight="1" x14ac:dyDescent="0.2">
      <c r="B31" s="24">
        <v>0.8</v>
      </c>
      <c r="C31" s="7" t="s">
        <v>134</v>
      </c>
      <c r="D31" s="128" t="s">
        <v>135</v>
      </c>
      <c r="E31" s="128"/>
      <c r="F31" s="122" t="s">
        <v>136</v>
      </c>
      <c r="G31" s="122"/>
    </row>
    <row r="32" spans="2:7" ht="40.5" customHeight="1" x14ac:dyDescent="0.2">
      <c r="B32" s="24">
        <v>1</v>
      </c>
      <c r="C32" s="7" t="s">
        <v>137</v>
      </c>
      <c r="D32" s="128" t="s">
        <v>138</v>
      </c>
      <c r="E32" s="128"/>
      <c r="F32" s="122" t="s">
        <v>139</v>
      </c>
      <c r="G32" s="122"/>
    </row>
    <row r="34" spans="1:11" x14ac:dyDescent="0.2">
      <c r="B34" s="3" t="s">
        <v>140</v>
      </c>
    </row>
    <row r="35" spans="1:11" s="31" customFormat="1" ht="12" hidden="1" customHeight="1" x14ac:dyDescent="0.2">
      <c r="A35" s="28"/>
      <c r="B35" s="33" t="s">
        <v>141</v>
      </c>
      <c r="C35" s="34" t="s">
        <v>142</v>
      </c>
      <c r="D35" s="35" t="s">
        <v>143</v>
      </c>
      <c r="E35" s="35" t="s">
        <v>54</v>
      </c>
      <c r="F35" s="34" t="s">
        <v>144</v>
      </c>
      <c r="G35" s="35" t="s">
        <v>145</v>
      </c>
    </row>
    <row r="36" spans="1:11" s="31" customFormat="1" ht="12" hidden="1" customHeight="1" x14ac:dyDescent="0.2">
      <c r="A36" s="28"/>
      <c r="B36" s="29">
        <v>1</v>
      </c>
      <c r="C36" s="30">
        <v>2</v>
      </c>
      <c r="D36" s="30">
        <v>3</v>
      </c>
      <c r="E36" s="30">
        <v>4</v>
      </c>
      <c r="F36" s="30">
        <v>5</v>
      </c>
      <c r="G36" s="30">
        <v>6</v>
      </c>
    </row>
    <row r="37" spans="1:11" ht="24.75" customHeight="1" x14ac:dyDescent="0.2">
      <c r="A37" s="28">
        <v>1</v>
      </c>
      <c r="B37" s="23" t="s">
        <v>146</v>
      </c>
      <c r="C37" s="59" t="s">
        <v>147</v>
      </c>
      <c r="D37" s="59" t="s">
        <v>147</v>
      </c>
      <c r="E37" s="59" t="s">
        <v>147</v>
      </c>
      <c r="F37" s="59" t="s">
        <v>147</v>
      </c>
      <c r="G37" s="60" t="s">
        <v>148</v>
      </c>
      <c r="I37" s="15" t="s">
        <v>57</v>
      </c>
      <c r="J37" s="15" t="s">
        <v>142</v>
      </c>
    </row>
    <row r="38" spans="1:11" ht="24.75" customHeight="1" x14ac:dyDescent="0.2">
      <c r="A38" s="28">
        <v>2</v>
      </c>
      <c r="B38" s="23" t="s">
        <v>149</v>
      </c>
      <c r="C38" s="61" t="s">
        <v>131</v>
      </c>
      <c r="D38" s="61" t="s">
        <v>131</v>
      </c>
      <c r="E38" s="59" t="s">
        <v>147</v>
      </c>
      <c r="F38" s="59" t="s">
        <v>147</v>
      </c>
      <c r="G38" s="60" t="s">
        <v>148</v>
      </c>
      <c r="I38" s="15" t="s">
        <v>53</v>
      </c>
      <c r="J38" s="15" t="s">
        <v>143</v>
      </c>
    </row>
    <row r="39" spans="1:11" ht="24.75" customHeight="1" x14ac:dyDescent="0.2">
      <c r="A39" s="28">
        <v>3</v>
      </c>
      <c r="B39" s="23" t="s">
        <v>150</v>
      </c>
      <c r="C39" s="61" t="s">
        <v>131</v>
      </c>
      <c r="D39" s="61" t="s">
        <v>131</v>
      </c>
      <c r="E39" s="61" t="s">
        <v>131</v>
      </c>
      <c r="F39" s="59" t="s">
        <v>147</v>
      </c>
      <c r="G39" s="60" t="s">
        <v>148</v>
      </c>
      <c r="I39" s="15" t="s">
        <v>150</v>
      </c>
      <c r="J39" s="15" t="s">
        <v>54</v>
      </c>
    </row>
    <row r="40" spans="1:11" ht="24.75" customHeight="1" x14ac:dyDescent="0.2">
      <c r="A40" s="28">
        <v>4</v>
      </c>
      <c r="B40" s="23" t="s">
        <v>53</v>
      </c>
      <c r="C40" s="26" t="s">
        <v>151</v>
      </c>
      <c r="D40" s="61" t="s">
        <v>131</v>
      </c>
      <c r="E40" s="61" t="s">
        <v>131</v>
      </c>
      <c r="F40" s="59" t="s">
        <v>147</v>
      </c>
      <c r="G40" s="60" t="s">
        <v>148</v>
      </c>
      <c r="I40" s="15" t="s">
        <v>149</v>
      </c>
      <c r="J40" s="15" t="s">
        <v>144</v>
      </c>
    </row>
    <row r="41" spans="1:11" ht="24.75" customHeight="1" x14ac:dyDescent="0.2">
      <c r="A41" s="28">
        <v>5</v>
      </c>
      <c r="B41" s="23" t="s">
        <v>57</v>
      </c>
      <c r="C41" s="26" t="s">
        <v>151</v>
      </c>
      <c r="D41" s="26" t="s">
        <v>151</v>
      </c>
      <c r="E41" s="61" t="s">
        <v>131</v>
      </c>
      <c r="F41" s="59" t="s">
        <v>147</v>
      </c>
      <c r="G41" s="60" t="s">
        <v>148</v>
      </c>
      <c r="I41" s="15" t="s">
        <v>146</v>
      </c>
      <c r="J41" s="15" t="s">
        <v>145</v>
      </c>
    </row>
    <row r="42" spans="1:11" ht="25.5" x14ac:dyDescent="0.2">
      <c r="B42" s="5" t="s">
        <v>152</v>
      </c>
      <c r="C42" s="27" t="s">
        <v>142</v>
      </c>
      <c r="D42" s="23" t="s">
        <v>143</v>
      </c>
      <c r="E42" s="23" t="s">
        <v>54</v>
      </c>
      <c r="F42" s="27" t="s">
        <v>144</v>
      </c>
      <c r="G42" s="23" t="s">
        <v>145</v>
      </c>
    </row>
    <row r="45" spans="1:11" ht="38.25" x14ac:dyDescent="0.2">
      <c r="I45" s="16" t="s">
        <v>22</v>
      </c>
      <c r="J45" s="16" t="s">
        <v>153</v>
      </c>
      <c r="K45" s="16" t="s">
        <v>154</v>
      </c>
    </row>
    <row r="46" spans="1:11" x14ac:dyDescent="0.2">
      <c r="I46" s="15" t="s">
        <v>55</v>
      </c>
      <c r="J46" s="15" t="s">
        <v>155</v>
      </c>
      <c r="K46" t="s">
        <v>56</v>
      </c>
    </row>
    <row r="47" spans="1:11" x14ac:dyDescent="0.2">
      <c r="I47" s="15" t="s">
        <v>156</v>
      </c>
      <c r="J47" s="15" t="s">
        <v>62</v>
      </c>
      <c r="K47" s="15" t="s">
        <v>157</v>
      </c>
    </row>
    <row r="49" spans="9:10" x14ac:dyDescent="0.2">
      <c r="I49" s="2" t="s">
        <v>158</v>
      </c>
      <c r="J49" s="2" t="s">
        <v>159</v>
      </c>
    </row>
    <row r="50" spans="9:10" x14ac:dyDescent="0.2">
      <c r="I50" t="s">
        <v>155</v>
      </c>
      <c r="J50" t="s">
        <v>160</v>
      </c>
    </row>
    <row r="51" spans="9:10" x14ac:dyDescent="0.2">
      <c r="I51" t="s">
        <v>62</v>
      </c>
      <c r="J51" t="s">
        <v>58</v>
      </c>
    </row>
    <row r="52" spans="9:10" x14ac:dyDescent="0.2">
      <c r="J52" t="s">
        <v>161</v>
      </c>
    </row>
  </sheetData>
  <mergeCells count="36">
    <mergeCell ref="F19:G19"/>
    <mergeCell ref="F20:G20"/>
    <mergeCell ref="F21:G21"/>
    <mergeCell ref="F22:G22"/>
    <mergeCell ref="F23:G23"/>
    <mergeCell ref="A1:B4"/>
    <mergeCell ref="C7:G7"/>
    <mergeCell ref="C8:G8"/>
    <mergeCell ref="C9:G9"/>
    <mergeCell ref="C10:G10"/>
    <mergeCell ref="C1:E4"/>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F30:G30"/>
    <mergeCell ref="D24:E24"/>
    <mergeCell ref="F24:G24"/>
    <mergeCell ref="F31:G31"/>
    <mergeCell ref="F32:G32"/>
    <mergeCell ref="D27:E27"/>
    <mergeCell ref="F27:G27"/>
    <mergeCell ref="F28:G28"/>
    <mergeCell ref="D28:E28"/>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count="1">
    <dataValidation type="list" allowBlank="1" showInputMessage="1" showErrorMessage="1" sqref="F42 F35 C42 C35" xr:uid="{D5715EC5-683B-46EC-B3F3-8613A7B216C9}">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Helena Patricia</cp:lastModifiedBy>
  <cp:revision/>
  <dcterms:created xsi:type="dcterms:W3CDTF">2008-09-05T19:47:59Z</dcterms:created>
  <dcterms:modified xsi:type="dcterms:W3CDTF">2023-01-18T20:16:43Z</dcterms:modified>
  <cp:category/>
  <cp:contentStatus/>
</cp:coreProperties>
</file>