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24226"/>
  <mc:AlternateContent xmlns:mc="http://schemas.openxmlformats.org/markup-compatibility/2006">
    <mc:Choice Requires="x15">
      <x15ac:absPath xmlns:x15ac="http://schemas.microsoft.com/office/spreadsheetml/2010/11/ac" url="C:\Users\David Moncayo\Downloads\"/>
    </mc:Choice>
  </mc:AlternateContent>
  <xr:revisionPtr revIDLastSave="0" documentId="13_ncr:1_{B11FB8EC-D94D-4515-839C-2FBC0EBF3BA4}" xr6:coauthVersionLast="36" xr6:coauthVersionMax="36" xr10:uidLastSave="{00000000-0000-0000-0000-000000000000}"/>
  <bookViews>
    <workbookView xWindow="0" yWindow="0" windowWidth="20490" windowHeight="6645" tabRatio="766" xr2:uid="{00000000-000D-0000-FFFF-FFFF00000000}"/>
  </bookViews>
  <sheets>
    <sheet name="1. Mapa y plan de riesgos" sheetId="5" r:id="rId1"/>
    <sheet name="2. Anexos" sheetId="7" r:id="rId2"/>
  </sheets>
  <definedNames>
    <definedName name="_xlnm.Print_Area" localSheetId="0">'1. Mapa y plan de riesgos'!$A$1:$AW$13</definedName>
    <definedName name="_xlnm.Print_Area" localSheetId="1">'2. Anexos'!$A$1:$G$43</definedName>
  </definedNames>
  <calcPr calcId="191029"/>
</workbook>
</file>

<file path=xl/calcChain.xml><?xml version="1.0" encoding="utf-8"?>
<calcChain xmlns="http://schemas.openxmlformats.org/spreadsheetml/2006/main">
  <c r="L11" i="5" l="1"/>
  <c r="R11" i="5"/>
</calcChain>
</file>

<file path=xl/sharedStrings.xml><?xml version="1.0" encoding="utf-8"?>
<sst xmlns="http://schemas.openxmlformats.org/spreadsheetml/2006/main" count="250" uniqueCount="163">
  <si>
    <t>Moderado</t>
  </si>
  <si>
    <t>Financiero</t>
  </si>
  <si>
    <t>2 de 2</t>
  </si>
  <si>
    <t>SI</t>
  </si>
  <si>
    <t>NO</t>
  </si>
  <si>
    <t>1 de 2</t>
  </si>
  <si>
    <t>De cumplimiento</t>
  </si>
  <si>
    <t>Circular y fecha de oficialización</t>
  </si>
  <si>
    <t>Proceso</t>
  </si>
  <si>
    <t>Código</t>
  </si>
  <si>
    <t>Objetivo del proceso</t>
  </si>
  <si>
    <t>Riesgo</t>
  </si>
  <si>
    <t>Clasificación</t>
  </si>
  <si>
    <t>Ambiental</t>
  </si>
  <si>
    <t>Eventos que afecten los estados financieros y todas aquellas áreas involucradas con el proceso financiero como presupuesto, tesorería, contabilidad, cartera, central de cuentas, costos, etc.</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</si>
  <si>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</si>
  <si>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</si>
  <si>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Probabilidad</t>
  </si>
  <si>
    <t>Impacto</t>
  </si>
  <si>
    <t>Riesgo Inherente</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</si>
  <si>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</si>
  <si>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</si>
  <si>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</si>
  <si>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</si>
  <si>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</si>
  <si>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</si>
  <si>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</si>
  <si>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</si>
  <si>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</si>
  <si>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</si>
  <si>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</si>
  <si>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</si>
  <si>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</si>
  <si>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Riesgo materializado</t>
  </si>
  <si>
    <t xml:space="preserve">Riesgo materializado </t>
  </si>
  <si>
    <t>Fecha</t>
  </si>
  <si>
    <t>Código:</t>
  </si>
  <si>
    <t>Versión:</t>
  </si>
  <si>
    <t>Fecha:</t>
  </si>
  <si>
    <t>Página:</t>
  </si>
  <si>
    <t>Fecha de inicio</t>
  </si>
  <si>
    <t>Fecha de terminación</t>
  </si>
  <si>
    <t>SECCIÓN A. Identificación y análisis</t>
  </si>
  <si>
    <t>SECCIÓN C. Monitoreo y revisión</t>
  </si>
  <si>
    <t>Meta</t>
  </si>
  <si>
    <t>Indicador o criterio de medición</t>
  </si>
  <si>
    <t>Tabla 2. Niveles de probabilidad</t>
  </si>
  <si>
    <t>NIVEL</t>
  </si>
  <si>
    <t>DESCRIPTOR</t>
  </si>
  <si>
    <t>Tabla 3. Niveles de impacto</t>
  </si>
  <si>
    <t>Menor</t>
  </si>
  <si>
    <t>Mayor</t>
  </si>
  <si>
    <t>Catastrófico</t>
  </si>
  <si>
    <t>Tabla 4. Mapa de calor</t>
  </si>
  <si>
    <t>SECCIÓN B. Valoración y tratamiento</t>
  </si>
  <si>
    <t>Decisión del líder de proceso</t>
  </si>
  <si>
    <t>Establecer acciones</t>
  </si>
  <si>
    <t>Decisión del lider</t>
  </si>
  <si>
    <t>Reducir</t>
  </si>
  <si>
    <t>Evitar</t>
  </si>
  <si>
    <t>Descripción de avances y evidencias</t>
  </si>
  <si>
    <t>Monitoreo cuarto trimestre</t>
  </si>
  <si>
    <t>Monitoreo primer trimestre / primer cuatrimestre</t>
  </si>
  <si>
    <t>Monitoreo segundo trimestre / segundo cuatrimestre</t>
  </si>
  <si>
    <t>Monitoreo tercer trimestre / tercer cuatrimestre</t>
  </si>
  <si>
    <t>Mapa de riesgos de:</t>
  </si>
  <si>
    <t>Gestión</t>
  </si>
  <si>
    <t>Corrupción</t>
  </si>
  <si>
    <t>Categoría</t>
  </si>
  <si>
    <t>Actividad del proceso</t>
  </si>
  <si>
    <t>Muy alta</t>
  </si>
  <si>
    <t>Alta</t>
  </si>
  <si>
    <t>Media</t>
  </si>
  <si>
    <t>Baja</t>
  </si>
  <si>
    <t>Muy baja</t>
  </si>
  <si>
    <t>La actividad que conlleva el riesgo se ejecuta más de 5000 veces por año</t>
  </si>
  <si>
    <t>La actividad que conlleva el riesgo se ejecuta mínimo 500 veces al año y máximo 5000 veces por año</t>
  </si>
  <si>
    <t>La actividad que conlleva el riesgo se ejecuta de 25 a 500 veces por año</t>
  </si>
  <si>
    <t>La actividad que conlleva el riesgo se ejecuta de 3 a 24 veces por año</t>
  </si>
  <si>
    <t>La actividad que conlleva el riesgo se ejecuta como máximos 2 veces por año</t>
  </si>
  <si>
    <t>PROCESO SISTEMA DE GESTIÓN
FORMATO MAPA Y PLAN DE TRATAMIENTO DE RIESGOS</t>
  </si>
  <si>
    <t>Ejecución y administración de procesos</t>
  </si>
  <si>
    <t>Fraude externo</t>
  </si>
  <si>
    <t>Fraude interno</t>
  </si>
  <si>
    <t>Fallas tecnológicas</t>
  </si>
  <si>
    <t>Relaciones laborales</t>
  </si>
  <si>
    <t>Usuarios, productos y prácticas</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</si>
  <si>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</si>
  <si>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</si>
  <si>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</si>
  <si>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</si>
  <si>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</si>
  <si>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</si>
  <si>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</si>
  <si>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Reputacional</t>
  </si>
  <si>
    <t>El evento puede ocurrir solo en circunstancias excepcionales o no se ha presentado en los últimos 5 años.</t>
  </si>
  <si>
    <t>El evento puede ocurrir en algún momento o se ha presentado al menos 1 vez en los últimos 5 años.</t>
  </si>
  <si>
    <t>El evento podrá ocurrir en algún momento o se ha presentado al menos 1 vez en los últimos 2 años.</t>
  </si>
  <si>
    <t>Es viable que el evento ocurra en la mayoría de las circunstancias o se ha presentado al menos 1 vez en el último año.</t>
  </si>
  <si>
    <t>Se espera que el evento ocurra en la mayoría de las circunstancias o se ha presentado más de 1 vez al año.</t>
  </si>
  <si>
    <r>
      <t xml:space="preserve">DESCRIPCIÓN RIESGOS DE </t>
    </r>
    <r>
      <rPr>
        <b/>
        <sz val="10"/>
        <rFont val="Arial"/>
        <family val="2"/>
      </rPr>
      <t>CORRUPCIÓN</t>
    </r>
  </si>
  <si>
    <t>Causa raiz</t>
  </si>
  <si>
    <t>Leve</t>
  </si>
  <si>
    <t>AFECTACIÓN ECONÓMICA</t>
  </si>
  <si>
    <t>AFECTACIÓN REPUTACIONAL</t>
  </si>
  <si>
    <t>Nivel de avance del periodo</t>
  </si>
  <si>
    <t>Area de impacto</t>
  </si>
  <si>
    <t>Daños a activos fijos/eventos externos / interrupción.</t>
  </si>
  <si>
    <t>Forma de ejecución de la actividad de control</t>
  </si>
  <si>
    <t>Forma de ejecución</t>
  </si>
  <si>
    <t>Manual</t>
  </si>
  <si>
    <t>Aceptar</t>
  </si>
  <si>
    <t>Económica</t>
  </si>
  <si>
    <t>Económica y reputacional</t>
  </si>
  <si>
    <t>Seguridad de la información</t>
  </si>
  <si>
    <t>Tabla 1. Clasificación de riesgos</t>
  </si>
  <si>
    <t>Área de impacto</t>
  </si>
  <si>
    <t>Afectación menor a 100 SMLMV.</t>
  </si>
  <si>
    <t>Entre 100 y 500 SMLMV.</t>
  </si>
  <si>
    <t>El riesgo afecta la imagen de la entidad
internamente, de conocimiento general a nivel
interno, de alta o media dirección y/o de
proveedores.</t>
  </si>
  <si>
    <t>Entre 500 y 1000 SMLMV.</t>
  </si>
  <si>
    <t>El riesgo afecta la imagen de la entidad con
algunos usuarios de relevancia frente al logro
de los objetivos.</t>
  </si>
  <si>
    <t>El riesgo afecta la imagen de algún área de la entidad.</t>
  </si>
  <si>
    <t>Entre 1000 y 5000 SMLMV.</t>
  </si>
  <si>
    <t>El riesgo afecta la imagen de la entidad con
efecto publicitario sostenido a nivel de sector
administrativo, nivel departamental o municipal.</t>
  </si>
  <si>
    <t>El riesgo afecta la imagen de la entidad a nivel
nacional, con efecto publicitario sostenido a
nivel país.</t>
  </si>
  <si>
    <t>Mayor a 5000 SMLMV.</t>
  </si>
  <si>
    <t>20% - Muy baja</t>
  </si>
  <si>
    <t>40% - Baja</t>
  </si>
  <si>
    <t>60% - Media</t>
  </si>
  <si>
    <t>80% - Alta</t>
  </si>
  <si>
    <t>100% - Muy alta</t>
  </si>
  <si>
    <t>20% - Leve</t>
  </si>
  <si>
    <t>40% - Menor</t>
  </si>
  <si>
    <t>60% - Moderado</t>
  </si>
  <si>
    <t>80% - Mayor</t>
  </si>
  <si>
    <t>100% - Catastrófico</t>
  </si>
  <si>
    <t>Automática</t>
  </si>
  <si>
    <t>Nivel de avance acumulado</t>
  </si>
  <si>
    <t>Observaciones por parte de la segunda línea de defensa</t>
  </si>
  <si>
    <t xml:space="preserve">                   \Impacto
                     \
Probabilidad\               </t>
  </si>
  <si>
    <t>Memo I2021039704 – 24/12/2021</t>
  </si>
  <si>
    <t>FOR-SG-013</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</si>
  <si>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</si>
  <si>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t>Implementar acciones que permitan la identificación, producción, el almacenamiento y la transferencia del conocimiento y la innovación, para fortalecer  la toma de decisiones, la mejora continua y la protección de la memoria institucional en la Secretaría Distrital de Integración Social.</t>
  </si>
  <si>
    <t>Realizar seguimiento y autocontrol al desempeño del proceso (Políticas de gestión y desempeño, planes, proyectos,  procedimientos, documentos asociados, indicadores y riesgos).</t>
  </si>
  <si>
    <t>R-GC-001</t>
  </si>
  <si>
    <t>No se implementan los mecanismos de seguimiento y control a la implementación del procedimiento de Transferencia o Intercambio de Información con terceros.</t>
  </si>
  <si>
    <t>Responsable del procedimiento Transferencia o Intercambio de Información</t>
  </si>
  <si>
    <t>(Número de formatos Identificación de procesos de transferencia o intercambio de información con terceros con visto bueno de la DADE / Número de procesos de transferencia o intercambio de información con terceros gestionados) * 100</t>
  </si>
  <si>
    <t>Gestión del conocimiento</t>
  </si>
  <si>
    <t>Posibilidad de que se incumplan las disposiciones legales en materia de protección de datos personales a través de la transferencia o intercambio de información con terceros sin el cumplimiento de los requisitos legales y técnicos, debido a la deficiencia en la implementación de los mecanismos de seguimiento en el cumplimiento del procedimiento Transferencia e intercambio de información.</t>
  </si>
  <si>
    <t>Cada vez que se gestione un proceso de Transferencia o Intercambio de Información, el(la) responsable del procedimiento de Transferencia o Intercambio de Información verifica el completo y correcto diligenciamiento del FOR-GC-075 formato Identificación de procesos de transferencia o intercambio de información con terceros y emite su visto bueno, como paso previo a la suscripción del Acuerdo de Intercambio de Información con el tercero. En caso de no realizar la verificación del formato de Identificación previo a la suscripción del Acuerdo de Intercambio de Información, la verificación del Formato se realizará dentro de los dos (2) meses siguientes a la suscripción del Acuerdo de Intercambio de Información. Como evidencia se cuenta con el FOR-GC-075 formato Identificación de procesos de transferencia o intercambio de información con terceros, con el visto bueno de la Dirección de Análisis y Diseño Estratégico.</t>
  </si>
  <si>
    <t>Semestralmente, el(la) responsable del procedimiento de Transferencia o Intercambio de Información consolida los FOR-GC-075 formatos Identificación de procesos de transferencia o intercambio de información con terceros recibidos, identificando cuáles dieron cumplimiento a los requisitos técnicos y legales y generando alertas y recomendaciones para subsanar los procesos con deficiencias. En caso de no realizar semestralmente el análisis de los formatos de Identificación, el(la) Gestor(a) del proceso Gestión del conocimiento realiza el requerimiento al(a) responsable del procedimiento Transferencia o Intercambio de Información para que lo realice de manera inmediata. Como evidencia se cuenta con el correo electrónico con el archivo y el análisis de los formatos de Identificación y la generación de alertas y/o recomendaciones, remitido al(a) Director(a) de Análisis y Diseño Estratégico y al(la) Gestor(a) del proceso Gestión del conocimiento.</t>
  </si>
  <si>
    <t>(Número de documentos realizados de análisis del cumplimiento de requisitos legales y técnicos de los formatos de identificación de procesos de transferencia o intercambio de información / Número de documentos de análisis programados) * 100
Meta: 2 documentos.</t>
  </si>
  <si>
    <t>Circular No. 009 del 28/02/2023</t>
  </si>
  <si>
    <t>En el periodo comprendido entre el 1 de enero al 31 de marzo de 2023 no se han finalizado los procesos de transferencia o intercambio de información que han sido solicitados por las dependencias interesadas, que permita el diligenciamiento completo y visto bueno del Formato de Identificación de transferencia o intercambio de información con terceros.</t>
  </si>
  <si>
    <t>En el periodo comprendido entre el 1 de enero al 31 de marzo de 2023 no se han finalizado los procesos de transferencia o intercambio de información que han sido solicitados por las dependencias interesadas, que permita el diligenciamiento, aprobación, consolidación y análisis de los Formato de Identificación de transferencia o intercambio de información con terceros.
De esta manera, no se ha materializado el riesgo de gestión del proceso, por cuanto no se han finalizado los procesos de transferencia o intercambio de información en curso. Adjunto modelo de Formato de identificación de acuerdo de intercambio de información que se diligenció con SDP, el cual está en proceso de actualización.</t>
  </si>
  <si>
    <t>14/04/2023
No se generan observaciones respecto a los avances y evidencias presentados en el monitoreo al riesgo de gestión. Se deja la siguiente recomendación: adelantar todas las acciones pertinentes para dar cumplimiento a la actividad de control y la meta propuesta.</t>
  </si>
  <si>
    <t>En el periodo comprendido entre el 1 de abril al 30 de junio de 2023 no se han finalizado los procesos de transferencia o intercambio de información que han sido solicitados por las dependencias interesadas, que permita el diligenciamiento, aprobación, consolidación y análisis del Formato de Identificación de transferencia o intercambio de información con terceros.
De esta manera, no se ha materializado el riesgo de gestión del proceso, por cuanto no se han finalizado los procesos de transferencia o intercambio de información en curso. Adjunto modelos de Formatos de Acuerdo de intercambio de información que se están adelantando con diferentes entidades del orden distrital.</t>
  </si>
  <si>
    <t>13/07/2023
No se generan observaciones respecto a los avances y evidencias presentados en el monitoreo al riesgo de gestión. Se deja la siguiente recomendación: analizar la pertinencia del cambio de la actividad de control para que su ejecución sea permanente. Está recomendación se presentará ante el Comité Institucional de Gestión y Desempeño y ante la Oficina de Control Interno para la toma decisiones por parte de la Alta Dirección.</t>
  </si>
  <si>
    <t>13/07/2023
No se generan observaciones respecto a los avances y evidencias presentados en el monitoreo al riesgo de gestión. Se deja la siguiente recomendación: analizar la pertinencia del cambio de las actividades de control para que su ejecución sea permanente. Está recomendación se presentará ante el Comité Institucional de Gestión y Desempeño y ante la Oficina de Control Interno para la toma decisiones por parte de la Alta Dirección.</t>
  </si>
  <si>
    <t xml:space="preserve">En el periodo comprendido entre el 1 de abril al 30 de junio de 2023 no se han finalizado los procesos de transferencia o intercambio de información que han sido solicitados por las dependencias interesadas, que permita el diligenciamiento completo y visto bueno del Formato de Identificación de transferencia o intercambio de información con terceros como paso previo a la suscripción del Acuerdo de Intercambio de Información con el tercero.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</si>
</sst>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49">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4" fillId="0" borderId="0" xfId="0" applyFont="1"/>
    <xf numFmtId="0" fontId="4" fillId="3" borderId="2" xfId="0" applyFont="1" applyFill="1" applyBorder="1" applyAlignment="1">
      <alignment vertical="center"/>
    </xf>
    <xf numFmtId="0" fontId="2" fillId="0" borderId="0" xfId="0" applyFont="1" applyFill="1" applyBorder="1"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2" fillId="2" borderId="0" xfId="0" applyFont="1" applyFill="1" applyBorder="1" applyAlignment="1">
      <alignment vertical="center"/>
    </xf>
    <xf numFmtId="0" fontId="2" fillId="3" borderId="2" xfId="0" applyFont="1" applyFill="1" applyBorder="1" applyAlignment="1">
      <alignment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Border="1" applyProtection="1">
      <protection locked="0"/>
    </xf>
    <xf numFmtId="0" fontId="0" fillId="0" borderId="0" xfId="0" applyProtection="1">
      <protection locked="0"/>
    </xf>
    <xf numFmtId="0" fontId="4" fillId="2" borderId="0" xfId="0" applyFont="1" applyFill="1" applyBorder="1" applyAlignment="1" applyProtection="1">
      <alignment vertical="center"/>
      <protection locked="0"/>
    </xf>
    <xf numFmtId="14" fontId="4" fillId="2" borderId="1" xfId="1" applyNumberFormat="1" applyFont="1" applyFill="1" applyBorder="1" applyAlignment="1" applyProtection="1">
      <alignment vertical="center" wrapText="1"/>
      <protection locked="0"/>
    </xf>
    <xf numFmtId="9" fontId="4" fillId="2" borderId="1" xfId="1" applyFont="1" applyFill="1" applyBorder="1" applyAlignment="1" applyProtection="1">
      <alignment vertical="center" wrapText="1"/>
      <protection locked="0"/>
    </xf>
    <xf numFmtId="0" fontId="2" fillId="2" borderId="0" xfId="0" applyFont="1" applyFill="1" applyBorder="1" applyProtection="1">
      <protection locked="0"/>
    </xf>
    <xf numFmtId="0" fontId="4" fillId="2" borderId="0" xfId="0" applyFont="1" applyFill="1" applyBorder="1" applyAlignment="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top"/>
      <protection locked="0"/>
    </xf>
    <xf numFmtId="0" fontId="1" fillId="0" borderId="0" xfId="0" applyFont="1"/>
    <xf numFmtId="0" fontId="2" fillId="3" borderId="0" xfId="0" applyFont="1" applyFill="1" applyBorder="1" applyAlignment="1">
      <alignment horizontal="center" vertical="center" wrapText="1"/>
    </xf>
    <xf numFmtId="0" fontId="0" fillId="8" borderId="0" xfId="0" applyFill="1"/>
    <xf numFmtId="0" fontId="2" fillId="8" borderId="3" xfId="0" applyFont="1" applyFill="1" applyBorder="1"/>
    <xf numFmtId="0" fontId="2" fillId="0" borderId="2"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top"/>
      <protection locked="0"/>
    </xf>
    <xf numFmtId="0" fontId="5" fillId="2" borderId="1" xfId="0" applyFont="1" applyFill="1" applyBorder="1" applyAlignment="1" applyProtection="1">
      <alignment vertical="center" wrapText="1"/>
      <protection locked="0"/>
    </xf>
    <xf numFmtId="9" fontId="4" fillId="3" borderId="2" xfId="0" applyNumberFormat="1" applyFont="1" applyFill="1" applyBorder="1" applyAlignment="1">
      <alignment horizontal="center" vertical="center"/>
    </xf>
    <xf numFmtId="0" fontId="2" fillId="2" borderId="0" xfId="0" applyFont="1" applyFill="1" applyBorder="1" applyAlignment="1" applyProtection="1">
      <alignment horizontal="center" vertical="top"/>
      <protection locked="0"/>
    </xf>
    <xf numFmtId="0" fontId="1" fillId="3" borderId="2" xfId="0" applyFont="1" applyFill="1" applyBorder="1" applyAlignment="1">
      <alignment vertical="center" wrapText="1"/>
    </xf>
    <xf numFmtId="0" fontId="2" fillId="2" borderId="0" xfId="0" applyFont="1" applyFill="1" applyBorder="1" applyAlignment="1" applyProtection="1">
      <alignment horizontal="center" vertical="top"/>
      <protection locked="0"/>
    </xf>
    <xf numFmtId="0" fontId="2" fillId="2" borderId="0" xfId="0" applyFont="1" applyFill="1" applyBorder="1" applyAlignment="1" applyProtection="1">
      <alignment horizontal="center" vertical="top"/>
      <protection locked="0"/>
    </xf>
    <xf numFmtId="0" fontId="2" fillId="2" borderId="0" xfId="0" applyFont="1" applyFill="1" applyBorder="1" applyAlignment="1" applyProtection="1">
      <alignment horizontal="center" vertical="top"/>
      <protection locked="0"/>
    </xf>
    <xf numFmtId="0" fontId="1" fillId="2" borderId="1" xfId="0" applyFont="1" applyFill="1" applyBorder="1" applyAlignment="1" applyProtection="1">
      <alignment vertical="center" wrapText="1"/>
      <protection locked="0"/>
    </xf>
    <xf numFmtId="0" fontId="0" fillId="8" borderId="0" xfId="0" applyFill="1" applyProtection="1">
      <protection locked="0"/>
    </xf>
    <xf numFmtId="0" fontId="4" fillId="8" borderId="0" xfId="0" applyFont="1" applyFill="1" applyBorder="1" applyProtection="1">
      <protection locked="0"/>
    </xf>
    <xf numFmtId="0" fontId="4" fillId="8" borderId="0" xfId="0" applyFont="1" applyFill="1" applyBorder="1" applyAlignment="1" applyProtection="1">
      <alignment vertical="center"/>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2" fillId="0" borderId="2" xfId="0" applyFont="1" applyFill="1" applyBorder="1" applyAlignment="1" applyProtection="1">
      <alignment horizontal="center" vertical="center" wrapText="1"/>
      <protection locked="0"/>
    </xf>
    <xf numFmtId="0" fontId="6" fillId="8" borderId="0" xfId="0" applyFont="1" applyFill="1" applyAlignment="1">
      <alignment horizontal="center" vertical="center"/>
    </xf>
    <xf numFmtId="0" fontId="7" fillId="8" borderId="0" xfId="0" applyFont="1" applyFill="1" applyBorder="1" applyAlignment="1">
      <alignment horizontal="center" vertical="center"/>
    </xf>
    <xf numFmtId="0" fontId="6" fillId="8" borderId="0" xfId="0" applyFont="1" applyFill="1" applyAlignment="1">
      <alignment horizontal="center"/>
    </xf>
    <xf numFmtId="0" fontId="6" fillId="8" borderId="0" xfId="0" applyFont="1" applyFill="1"/>
    <xf numFmtId="0" fontId="2" fillId="8" borderId="0" xfId="0" applyFont="1" applyFill="1"/>
    <xf numFmtId="0" fontId="6" fillId="8" borderId="0" xfId="0" applyFont="1" applyFill="1" applyBorder="1" applyAlignment="1">
      <alignment horizontal="center" vertical="center"/>
    </xf>
    <xf numFmtId="0" fontId="7" fillId="8" borderId="0" xfId="0" applyFont="1" applyFill="1" applyBorder="1" applyAlignment="1">
      <alignment vertical="center" wrapText="1"/>
    </xf>
    <xf numFmtId="0" fontId="6" fillId="8" borderId="0" xfId="0" applyFont="1" applyFill="1" applyBorder="1" applyAlignment="1" applyProtection="1">
      <alignment vertical="center" wrapText="1"/>
      <protection locked="0"/>
    </xf>
    <xf numFmtId="0" fontId="6" fillId="8" borderId="0" xfId="0" applyFont="1" applyFill="1" applyBorder="1" applyAlignment="1">
      <alignment vertical="center"/>
    </xf>
    <xf numFmtId="0" fontId="6" fillId="8" borderId="0" xfId="0" applyFont="1" applyFill="1" applyBorder="1"/>
    <xf numFmtId="0" fontId="2" fillId="0" borderId="2" xfId="0" applyFont="1" applyFill="1" applyBorder="1" applyAlignment="1" applyProtection="1">
      <alignment horizontal="center" vertical="center" wrapText="1"/>
      <protection locked="0"/>
    </xf>
    <xf numFmtId="0" fontId="8" fillId="2" borderId="2" xfId="0" applyFont="1" applyFill="1" applyBorder="1" applyAlignment="1">
      <alignment vertical="center"/>
    </xf>
    <xf numFmtId="0" fontId="8" fillId="2" borderId="2"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wrapText="1"/>
      <protection locked="0"/>
    </xf>
    <xf numFmtId="0" fontId="8" fillId="2" borderId="2" xfId="0" applyFont="1" applyFill="1" applyBorder="1" applyAlignment="1" applyProtection="1">
      <alignment vertical="center"/>
      <protection locked="0"/>
    </xf>
    <xf numFmtId="0" fontId="1" fillId="2" borderId="1" xfId="0" applyFont="1" applyFill="1" applyBorder="1" applyAlignment="1" applyProtection="1">
      <alignment vertical="center" wrapText="1"/>
      <protection locked="0"/>
    </xf>
    <xf numFmtId="9" fontId="1" fillId="2" borderId="1" xfId="1"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protection locked="0"/>
    </xf>
    <xf numFmtId="14" fontId="1" fillId="2" borderId="1" xfId="1" applyNumberFormat="1" applyFont="1" applyFill="1" applyBorder="1" applyAlignment="1" applyProtection="1">
      <alignment horizontal="center" vertical="center" wrapText="1"/>
      <protection locked="0"/>
    </xf>
    <xf numFmtId="0" fontId="1" fillId="13" borderId="1" xfId="0" applyFont="1" applyFill="1" applyBorder="1" applyAlignment="1">
      <alignment horizontal="center" vertical="center" wrapText="1"/>
    </xf>
    <xf numFmtId="0" fontId="1" fillId="13" borderId="1" xfId="0" applyFont="1" applyFill="1" applyBorder="1" applyAlignment="1">
      <alignment vertical="center" wrapText="1"/>
    </xf>
    <xf numFmtId="0" fontId="1" fillId="13" borderId="1" xfId="0" applyFont="1" applyFill="1" applyBorder="1" applyAlignment="1">
      <alignment horizontal="justify" vertical="center" wrapText="1"/>
    </xf>
    <xf numFmtId="14" fontId="1" fillId="13" borderId="1" xfId="0" applyNumberFormat="1" applyFont="1" applyFill="1" applyBorder="1" applyAlignment="1">
      <alignment horizontal="center" vertical="center" wrapText="1"/>
    </xf>
    <xf numFmtId="0" fontId="1" fillId="2" borderId="1" xfId="0" applyFont="1" applyFill="1" applyBorder="1" applyAlignment="1" applyProtection="1">
      <alignment horizontal="justify" vertical="center" wrapText="1"/>
      <protection locked="0"/>
    </xf>
    <xf numFmtId="0" fontId="1" fillId="13" borderId="4"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protection locked="0"/>
    </xf>
    <xf numFmtId="0" fontId="8" fillId="2" borderId="12"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Border="1" applyAlignment="1" applyProtection="1">
      <alignment horizontal="right" vertical="top"/>
      <protection locked="0"/>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4"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2" borderId="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0" fontId="4" fillId="2"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0" fontId="4" fillId="12" borderId="4" xfId="0" applyFont="1" applyFill="1" applyBorder="1" applyAlignment="1">
      <alignment horizontal="center" vertical="center"/>
    </xf>
    <xf numFmtId="0" fontId="4" fillId="12" borderId="1" xfId="0" applyFont="1" applyFill="1" applyBorder="1" applyAlignment="1">
      <alignment horizontal="center" vertical="center"/>
    </xf>
    <xf numFmtId="0" fontId="1" fillId="8" borderId="2" xfId="0" applyFont="1" applyFill="1" applyBorder="1" applyAlignment="1">
      <alignment horizontal="left" vertical="center" wrapText="1"/>
    </xf>
    <xf numFmtId="0" fontId="4" fillId="0" borderId="2" xfId="0" applyFont="1" applyBorder="1" applyAlignment="1">
      <alignment vertical="center" wrapText="1"/>
    </xf>
    <xf numFmtId="0" fontId="1" fillId="0" borderId="2" xfId="0" applyFont="1" applyBorder="1" applyAlignment="1">
      <alignment vertical="center" wrapText="1"/>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3" borderId="4" xfId="0" applyFont="1" applyFill="1" applyBorder="1" applyAlignment="1">
      <alignment horizontal="center" vertical="center"/>
    </xf>
    <xf numFmtId="0" fontId="0" fillId="3" borderId="4" xfId="0" applyFill="1" applyBorder="1" applyAlignment="1">
      <alignment horizontal="center" vertical="center"/>
    </xf>
    <xf numFmtId="0" fontId="1" fillId="0" borderId="2" xfId="0" applyFont="1" applyBorder="1" applyAlignment="1">
      <alignment horizontal="left" vertical="center" wrapText="1"/>
    </xf>
    <xf numFmtId="0" fontId="4" fillId="0" borderId="2" xfId="0" applyFont="1" applyFill="1" applyBorder="1" applyAlignment="1">
      <alignmen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2" borderId="2" xfId="0" applyFont="1" applyFill="1" applyBorder="1" applyAlignment="1">
      <alignment horizontal="center"/>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cellXfs>
  <cellStyles count="2">
    <cellStyle name="Normal" xfId="0" builtinId="0"/>
    <cellStyle name="Porcentaje" xfId="1" builtinId="5"/>
  </cellStyles>
  <dxfs count="9">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373954</xdr:colOff>
      <xdr:row>0</xdr:row>
      <xdr:rowOff>108884</xdr:rowOff>
    </xdr:from>
    <xdr:to>
      <xdr:col>1</xdr:col>
      <xdr:colOff>904739</xdr:colOff>
      <xdr:row>3</xdr:row>
      <xdr:rowOff>166034</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954" y="108884"/>
          <a:ext cx="154996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3"/>
  <sheetViews>
    <sheetView tabSelected="1" view="pageBreakPreview" zoomScaleNormal="25" zoomScaleSheetLayoutView="100" zoomScalePageLayoutView="51" workbookViewId="0">
      <selection sqref="A1:B4"/>
    </sheetView>
  </sheetViews>
  <sheetFormatPr baseColWidth="10" defaultColWidth="11.42578125" defaultRowHeight="12.75" x14ac:dyDescent="0.2"/>
  <cols>
    <col min="1" max="1" width="15.28515625" style="17" customWidth="1"/>
    <col min="2" max="2" width="18.5703125" style="17" customWidth="1"/>
    <col min="3" max="3" width="22.5703125" style="17" customWidth="1"/>
    <col min="4" max="4" width="13" style="17" customWidth="1"/>
    <col min="5" max="5" width="9.7109375" style="17" customWidth="1"/>
    <col min="6" max="6" width="15.140625" style="17" customWidth="1"/>
    <col min="7" max="7" width="21.85546875" style="17" customWidth="1"/>
    <col min="8" max="8" width="11.7109375" style="17" customWidth="1"/>
    <col min="9" max="9" width="12.7109375" style="17" customWidth="1"/>
    <col min="10" max="10" width="12.5703125" style="17" customWidth="1"/>
    <col min="11" max="11" width="9.28515625" style="17" customWidth="1"/>
    <col min="12" max="12" width="9.7109375" style="17" customWidth="1"/>
    <col min="13" max="13" width="45.7109375" style="17" customWidth="1"/>
    <col min="14" max="14" width="10.85546875" style="17" customWidth="1"/>
    <col min="15" max="15" width="10.5703125" style="17" customWidth="1"/>
    <col min="16" max="16" width="12.7109375" style="17" customWidth="1"/>
    <col min="17" max="17" width="10" style="17" customWidth="1"/>
    <col min="18" max="18" width="9" style="17" customWidth="1"/>
    <col min="19" max="19" width="10.7109375" style="17" customWidth="1"/>
    <col min="20" max="20" width="45" style="17" customWidth="1"/>
    <col min="21" max="21" width="15" style="17" customWidth="1"/>
    <col min="22" max="22" width="18.85546875" style="17" customWidth="1"/>
    <col min="23" max="23" width="6.85546875" style="17" customWidth="1"/>
    <col min="24" max="24" width="10" style="17" customWidth="1"/>
    <col min="25" max="25" width="11.5703125" style="17" customWidth="1"/>
    <col min="26" max="26" width="10.28515625" style="17" customWidth="1"/>
    <col min="27" max="27" width="11.140625" style="17" customWidth="1"/>
    <col min="28" max="28" width="36.140625" style="17" customWidth="1"/>
    <col min="29" max="29" width="13.5703125" style="17" customWidth="1"/>
    <col min="30" max="30" width="26.42578125" style="17" customWidth="1"/>
    <col min="31" max="31" width="11" style="17" bestFit="1" customWidth="1"/>
    <col min="32" max="32" width="11.140625" style="17" bestFit="1" customWidth="1"/>
    <col min="33" max="33" width="12.5703125" style="17" customWidth="1"/>
    <col min="34" max="34" width="34.140625" style="17" customWidth="1"/>
    <col min="35" max="35" width="14" style="17" customWidth="1"/>
    <col min="36" max="36" width="26.7109375" style="17" customWidth="1"/>
    <col min="37" max="37" width="11" style="17" bestFit="1" customWidth="1"/>
    <col min="38" max="38" width="12.85546875" style="17" customWidth="1"/>
    <col min="39" max="39" width="13.140625" style="17" customWidth="1"/>
    <col min="40" max="40" width="34.140625" style="17" customWidth="1"/>
    <col min="41" max="41" width="15.140625" style="17" customWidth="1"/>
    <col min="42" max="42" width="34.7109375" style="17" customWidth="1"/>
    <col min="43" max="43" width="11" style="17" bestFit="1" customWidth="1"/>
    <col min="44" max="44" width="13.140625" style="17" customWidth="1"/>
    <col min="45" max="45" width="12.5703125" style="17" customWidth="1"/>
    <col min="46" max="46" width="34.140625" style="17" customWidth="1"/>
    <col min="47" max="47" width="16.42578125" style="17" customWidth="1"/>
    <col min="48" max="48" width="34.7109375" style="17" customWidth="1"/>
    <col min="49" max="49" width="2.42578125" style="17" customWidth="1"/>
    <col min="50" max="52" width="11.42578125" style="17" customWidth="1"/>
    <col min="53" max="16384" width="11.42578125" style="17"/>
  </cols>
  <sheetData>
    <row r="1" spans="1:53" ht="21" customHeight="1" x14ac:dyDescent="0.2">
      <c r="A1" s="94"/>
      <c r="B1" s="94"/>
      <c r="C1" s="95" t="s">
        <v>80</v>
      </c>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7"/>
      <c r="AU1" s="64" t="s">
        <v>36</v>
      </c>
      <c r="AV1" s="62" t="s">
        <v>142</v>
      </c>
      <c r="AW1" s="40"/>
      <c r="AX1" s="18"/>
      <c r="AY1" s="18"/>
      <c r="AZ1" s="18"/>
      <c r="BA1" s="18"/>
    </row>
    <row r="2" spans="1:53" ht="21" customHeight="1" x14ac:dyDescent="0.2">
      <c r="A2" s="94"/>
      <c r="B2" s="94"/>
      <c r="C2" s="98"/>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100"/>
      <c r="AU2" s="64" t="s">
        <v>37</v>
      </c>
      <c r="AV2" s="62">
        <v>2</v>
      </c>
      <c r="AW2" s="40"/>
      <c r="AX2" s="18"/>
      <c r="AY2" s="18"/>
      <c r="AZ2" s="18"/>
      <c r="BA2" s="18"/>
    </row>
    <row r="3" spans="1:53" ht="21" customHeight="1" x14ac:dyDescent="0.2">
      <c r="A3" s="94"/>
      <c r="B3" s="94"/>
      <c r="C3" s="98"/>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100"/>
      <c r="AU3" s="64" t="s">
        <v>38</v>
      </c>
      <c r="AV3" s="62" t="s">
        <v>141</v>
      </c>
      <c r="AW3" s="40"/>
      <c r="AX3" s="18"/>
      <c r="AY3" s="18"/>
      <c r="AZ3" s="18"/>
      <c r="BA3" s="18"/>
    </row>
    <row r="4" spans="1:53" ht="21" customHeight="1" x14ac:dyDescent="0.2">
      <c r="A4" s="94"/>
      <c r="B4" s="94"/>
      <c r="C4" s="101"/>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3"/>
      <c r="AU4" s="64" t="s">
        <v>39</v>
      </c>
      <c r="AV4" s="62" t="s">
        <v>5</v>
      </c>
      <c r="AW4" s="40"/>
      <c r="AX4" s="18"/>
      <c r="AY4" s="18"/>
      <c r="AZ4" s="18"/>
      <c r="BA4" s="18"/>
    </row>
    <row r="5" spans="1:53" x14ac:dyDescent="0.2">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25"/>
      <c r="AW5" s="40"/>
      <c r="AX5" s="18"/>
      <c r="AY5" s="18"/>
      <c r="AZ5" s="18"/>
      <c r="BA5" s="18"/>
    </row>
    <row r="6" spans="1:53" x14ac:dyDescent="0.2">
      <c r="A6" s="109" t="s">
        <v>65</v>
      </c>
      <c r="B6" s="109"/>
      <c r="C6" s="29" t="s">
        <v>66</v>
      </c>
      <c r="D6" s="28"/>
      <c r="E6" s="28"/>
      <c r="F6" s="25"/>
      <c r="G6" s="25"/>
      <c r="H6" s="34"/>
      <c r="I6" s="25"/>
      <c r="J6" s="25"/>
      <c r="K6" s="25"/>
      <c r="L6" s="25"/>
      <c r="M6" s="25"/>
      <c r="N6" s="25"/>
      <c r="O6" s="37"/>
      <c r="P6" s="25"/>
      <c r="Q6" s="25"/>
      <c r="R6" s="25"/>
      <c r="S6" s="25"/>
      <c r="T6" s="25"/>
      <c r="U6" s="25"/>
      <c r="V6" s="25"/>
      <c r="W6" s="25"/>
      <c r="X6" s="25"/>
      <c r="Y6" s="25"/>
      <c r="Z6" s="25"/>
      <c r="AA6" s="38"/>
      <c r="AB6" s="25"/>
      <c r="AC6" s="25"/>
      <c r="AD6" s="25"/>
      <c r="AE6" s="25"/>
      <c r="AF6" s="25"/>
      <c r="AG6" s="36"/>
      <c r="AH6" s="25"/>
      <c r="AI6" s="25"/>
      <c r="AJ6" s="25"/>
      <c r="AK6" s="25"/>
      <c r="AL6" s="25"/>
      <c r="AM6" s="36"/>
      <c r="AN6" s="25"/>
      <c r="AO6" s="25"/>
      <c r="AP6" s="25"/>
      <c r="AQ6" s="25"/>
      <c r="AR6" s="25"/>
      <c r="AS6" s="36"/>
      <c r="AT6" s="25"/>
      <c r="AU6" s="25"/>
      <c r="AV6" s="25"/>
      <c r="AW6" s="40"/>
      <c r="AX6" s="18"/>
      <c r="AY6" s="18"/>
      <c r="AZ6" s="18"/>
      <c r="BA6" s="18"/>
    </row>
    <row r="7" spans="1:53" x14ac:dyDescent="0.2">
      <c r="A7" s="25"/>
      <c r="B7" s="25"/>
      <c r="C7" s="25"/>
      <c r="D7" s="31"/>
      <c r="E7" s="25"/>
      <c r="F7" s="25"/>
      <c r="G7" s="25"/>
      <c r="H7" s="34"/>
      <c r="I7" s="25"/>
      <c r="J7" s="25"/>
      <c r="K7" s="25"/>
      <c r="L7" s="25"/>
      <c r="M7" s="25"/>
      <c r="N7" s="25"/>
      <c r="O7" s="37"/>
      <c r="P7" s="25"/>
      <c r="Q7" s="25"/>
      <c r="R7" s="25"/>
      <c r="S7" s="25"/>
      <c r="T7" s="25"/>
      <c r="U7" s="25"/>
      <c r="V7" s="25"/>
      <c r="W7" s="25"/>
      <c r="X7" s="25"/>
      <c r="Y7" s="25"/>
      <c r="Z7" s="25"/>
      <c r="AA7" s="38"/>
      <c r="AB7" s="25"/>
      <c r="AC7" s="25"/>
      <c r="AD7" s="25"/>
      <c r="AE7" s="25"/>
      <c r="AF7" s="25"/>
      <c r="AG7" s="36"/>
      <c r="AH7" s="25"/>
      <c r="AI7" s="25"/>
      <c r="AJ7" s="25"/>
      <c r="AK7" s="25"/>
      <c r="AL7" s="25"/>
      <c r="AM7" s="36"/>
      <c r="AN7" s="25"/>
      <c r="AO7" s="25"/>
      <c r="AP7" s="25"/>
      <c r="AQ7" s="25"/>
      <c r="AR7" s="25"/>
      <c r="AS7" s="36"/>
      <c r="AT7" s="25"/>
      <c r="AU7" s="25"/>
      <c r="AV7" s="25"/>
      <c r="AW7" s="40"/>
      <c r="AX7" s="18"/>
      <c r="AY7" s="18"/>
      <c r="AZ7" s="18"/>
      <c r="BA7" s="18"/>
    </row>
    <row r="8" spans="1:53" ht="26.25" customHeight="1" x14ac:dyDescent="0.2">
      <c r="A8" s="106" t="s">
        <v>42</v>
      </c>
      <c r="B8" s="107"/>
      <c r="C8" s="107"/>
      <c r="D8" s="107"/>
      <c r="E8" s="107"/>
      <c r="F8" s="107"/>
      <c r="G8" s="107"/>
      <c r="H8" s="107"/>
      <c r="I8" s="107"/>
      <c r="J8" s="107"/>
      <c r="K8" s="107"/>
      <c r="L8" s="108"/>
      <c r="M8" s="83" t="s">
        <v>54</v>
      </c>
      <c r="N8" s="84"/>
      <c r="O8" s="84"/>
      <c r="P8" s="84"/>
      <c r="Q8" s="84"/>
      <c r="R8" s="84"/>
      <c r="S8" s="84"/>
      <c r="T8" s="84"/>
      <c r="U8" s="84"/>
      <c r="V8" s="84"/>
      <c r="W8" s="84"/>
      <c r="X8" s="84"/>
      <c r="Y8" s="85"/>
      <c r="Z8" s="92" t="s">
        <v>43</v>
      </c>
      <c r="AA8" s="92"/>
      <c r="AB8" s="92"/>
      <c r="AC8" s="92"/>
      <c r="AD8" s="92"/>
      <c r="AE8" s="92"/>
      <c r="AF8" s="92"/>
      <c r="AG8" s="92"/>
      <c r="AH8" s="92"/>
      <c r="AI8" s="92"/>
      <c r="AJ8" s="92"/>
      <c r="AK8" s="92"/>
      <c r="AL8" s="92"/>
      <c r="AM8" s="92"/>
      <c r="AN8" s="92"/>
      <c r="AO8" s="92"/>
      <c r="AP8" s="92"/>
      <c r="AQ8" s="92"/>
      <c r="AR8" s="92"/>
      <c r="AS8" s="92"/>
      <c r="AT8" s="92"/>
      <c r="AU8" s="92"/>
      <c r="AV8" s="92"/>
      <c r="AW8" s="41"/>
    </row>
    <row r="9" spans="1:53" s="19" customFormat="1" ht="39.75" customHeight="1" x14ac:dyDescent="0.2">
      <c r="A9" s="93" t="s">
        <v>8</v>
      </c>
      <c r="B9" s="93" t="s">
        <v>10</v>
      </c>
      <c r="C9" s="93" t="s">
        <v>69</v>
      </c>
      <c r="D9" s="93" t="s">
        <v>7</v>
      </c>
      <c r="E9" s="93" t="s">
        <v>9</v>
      </c>
      <c r="F9" s="93" t="s">
        <v>101</v>
      </c>
      <c r="G9" s="76" t="s">
        <v>11</v>
      </c>
      <c r="H9" s="76" t="s">
        <v>106</v>
      </c>
      <c r="I9" s="91" t="s">
        <v>12</v>
      </c>
      <c r="J9" s="81" t="s">
        <v>19</v>
      </c>
      <c r="K9" s="82"/>
      <c r="L9" s="82"/>
      <c r="M9" s="89" t="s">
        <v>25</v>
      </c>
      <c r="N9" s="89" t="s">
        <v>28</v>
      </c>
      <c r="O9" s="89" t="s">
        <v>108</v>
      </c>
      <c r="P9" s="104" t="s">
        <v>29</v>
      </c>
      <c r="Q9" s="104"/>
      <c r="R9" s="104"/>
      <c r="S9" s="90" t="s">
        <v>55</v>
      </c>
      <c r="T9" s="86" t="s">
        <v>31</v>
      </c>
      <c r="U9" s="87"/>
      <c r="V9" s="87"/>
      <c r="W9" s="87"/>
      <c r="X9" s="87"/>
      <c r="Y9" s="88"/>
      <c r="Z9" s="78" t="s">
        <v>62</v>
      </c>
      <c r="AA9" s="79"/>
      <c r="AB9" s="79"/>
      <c r="AC9" s="79"/>
      <c r="AD9" s="80"/>
      <c r="AE9" s="78" t="s">
        <v>63</v>
      </c>
      <c r="AF9" s="79"/>
      <c r="AG9" s="79"/>
      <c r="AH9" s="79"/>
      <c r="AI9" s="79"/>
      <c r="AJ9" s="80"/>
      <c r="AK9" s="78" t="s">
        <v>64</v>
      </c>
      <c r="AL9" s="79"/>
      <c r="AM9" s="79"/>
      <c r="AN9" s="79"/>
      <c r="AO9" s="79"/>
      <c r="AP9" s="80"/>
      <c r="AQ9" s="78" t="s">
        <v>61</v>
      </c>
      <c r="AR9" s="79"/>
      <c r="AS9" s="79"/>
      <c r="AT9" s="79"/>
      <c r="AU9" s="79"/>
      <c r="AV9" s="80"/>
      <c r="AW9" s="42"/>
    </row>
    <row r="10" spans="1:53" ht="46.5" customHeight="1" x14ac:dyDescent="0.2">
      <c r="A10" s="76"/>
      <c r="B10" s="76"/>
      <c r="C10" s="76"/>
      <c r="D10" s="76"/>
      <c r="E10" s="76"/>
      <c r="F10" s="76"/>
      <c r="G10" s="77"/>
      <c r="H10" s="77"/>
      <c r="I10" s="89"/>
      <c r="J10" s="49" t="s">
        <v>17</v>
      </c>
      <c r="K10" s="49" t="s">
        <v>18</v>
      </c>
      <c r="L10" s="49" t="s">
        <v>24</v>
      </c>
      <c r="M10" s="89"/>
      <c r="N10" s="89"/>
      <c r="O10" s="89"/>
      <c r="P10" s="49" t="s">
        <v>17</v>
      </c>
      <c r="Q10" s="60" t="s">
        <v>18</v>
      </c>
      <c r="R10" s="49" t="s">
        <v>24</v>
      </c>
      <c r="S10" s="91"/>
      <c r="T10" s="30" t="s">
        <v>30</v>
      </c>
      <c r="U10" s="30" t="s">
        <v>32</v>
      </c>
      <c r="V10" s="30" t="s">
        <v>45</v>
      </c>
      <c r="W10" s="16" t="s">
        <v>44</v>
      </c>
      <c r="X10" s="16" t="s">
        <v>40</v>
      </c>
      <c r="Y10" s="16" t="s">
        <v>41</v>
      </c>
      <c r="Z10" s="1" t="s">
        <v>35</v>
      </c>
      <c r="AA10" s="1" t="s">
        <v>105</v>
      </c>
      <c r="AB10" s="1" t="s">
        <v>60</v>
      </c>
      <c r="AC10" s="1" t="s">
        <v>33</v>
      </c>
      <c r="AD10" s="24" t="s">
        <v>139</v>
      </c>
      <c r="AE10" s="1" t="s">
        <v>35</v>
      </c>
      <c r="AF10" s="1" t="s">
        <v>105</v>
      </c>
      <c r="AG10" s="1" t="s">
        <v>138</v>
      </c>
      <c r="AH10" s="1" t="s">
        <v>60</v>
      </c>
      <c r="AI10" s="1" t="s">
        <v>33</v>
      </c>
      <c r="AJ10" s="24" t="s">
        <v>139</v>
      </c>
      <c r="AK10" s="1" t="s">
        <v>35</v>
      </c>
      <c r="AL10" s="1" t="s">
        <v>105</v>
      </c>
      <c r="AM10" s="1" t="s">
        <v>138</v>
      </c>
      <c r="AN10" s="1" t="s">
        <v>60</v>
      </c>
      <c r="AO10" s="1" t="s">
        <v>33</v>
      </c>
      <c r="AP10" s="24" t="s">
        <v>139</v>
      </c>
      <c r="AQ10" s="1" t="s">
        <v>35</v>
      </c>
      <c r="AR10" s="1" t="s">
        <v>105</v>
      </c>
      <c r="AS10" s="1" t="s">
        <v>138</v>
      </c>
      <c r="AT10" s="1" t="s">
        <v>60</v>
      </c>
      <c r="AU10" s="1" t="s">
        <v>33</v>
      </c>
      <c r="AV10" s="24" t="s">
        <v>139</v>
      </c>
    </row>
    <row r="11" spans="1:53" s="22" customFormat="1" ht="245.25" customHeight="1" x14ac:dyDescent="0.2">
      <c r="A11" s="110" t="s">
        <v>150</v>
      </c>
      <c r="B11" s="110" t="s">
        <v>144</v>
      </c>
      <c r="C11" s="110" t="s">
        <v>145</v>
      </c>
      <c r="D11" s="110" t="s">
        <v>155</v>
      </c>
      <c r="E11" s="112" t="s">
        <v>146</v>
      </c>
      <c r="F11" s="114" t="s">
        <v>147</v>
      </c>
      <c r="G11" s="116" t="s">
        <v>151</v>
      </c>
      <c r="H11" s="118" t="s">
        <v>94</v>
      </c>
      <c r="I11" s="120" t="s">
        <v>6</v>
      </c>
      <c r="J11" s="110" t="s">
        <v>128</v>
      </c>
      <c r="K11" s="110" t="s">
        <v>134</v>
      </c>
      <c r="L11" s="126" t="str">
        <f>VLOOKUP(J11,'2. Anexos'!$B$35:$G$41,(HLOOKUP(K11,'2. Anexos'!$C$35:$G$36,2,0)),0)</f>
        <v>Moderado</v>
      </c>
      <c r="M11" s="39" t="s">
        <v>152</v>
      </c>
      <c r="N11" s="6" t="s">
        <v>26</v>
      </c>
      <c r="O11" s="6" t="s">
        <v>110</v>
      </c>
      <c r="P11" s="118" t="s">
        <v>128</v>
      </c>
      <c r="Q11" s="110" t="s">
        <v>134</v>
      </c>
      <c r="R11" s="126" t="str">
        <f>VLOOKUP(P11,'2. Anexos'!$B$35:$G$41,(HLOOKUP(Q11,'2. Anexos'!$C$35:$G$36,2,0)),0)</f>
        <v>Moderado</v>
      </c>
      <c r="S11" s="124" t="s">
        <v>58</v>
      </c>
      <c r="T11" s="65" t="s">
        <v>152</v>
      </c>
      <c r="U11" s="39" t="s">
        <v>148</v>
      </c>
      <c r="V11" s="39" t="s">
        <v>149</v>
      </c>
      <c r="W11" s="66">
        <v>1</v>
      </c>
      <c r="X11" s="67">
        <v>44985</v>
      </c>
      <c r="Y11" s="67">
        <v>44926</v>
      </c>
      <c r="Z11" s="68">
        <v>45030</v>
      </c>
      <c r="AA11" s="66"/>
      <c r="AB11" s="73" t="s">
        <v>156</v>
      </c>
      <c r="AC11" s="122" t="s">
        <v>4</v>
      </c>
      <c r="AD11" s="73" t="s">
        <v>158</v>
      </c>
      <c r="AE11" s="72">
        <v>45114</v>
      </c>
      <c r="AF11" s="69"/>
      <c r="AG11" s="70"/>
      <c r="AH11" s="71" t="s">
        <v>162</v>
      </c>
      <c r="AI11" s="74" t="s">
        <v>4</v>
      </c>
      <c r="AJ11" s="73" t="s">
        <v>161</v>
      </c>
      <c r="AK11" s="20"/>
      <c r="AL11" s="21"/>
      <c r="AM11" s="21"/>
      <c r="AN11" s="7"/>
      <c r="AO11" s="6"/>
      <c r="AP11" s="7"/>
      <c r="AQ11" s="20"/>
      <c r="AR11" s="21"/>
      <c r="AS11" s="21"/>
      <c r="AT11" s="7"/>
      <c r="AU11" s="6"/>
      <c r="AV11" s="7"/>
    </row>
    <row r="12" spans="1:53" s="22" customFormat="1" ht="269.25" customHeight="1" x14ac:dyDescent="0.2">
      <c r="A12" s="111"/>
      <c r="B12" s="111"/>
      <c r="C12" s="111"/>
      <c r="D12" s="111"/>
      <c r="E12" s="113"/>
      <c r="F12" s="115"/>
      <c r="G12" s="117"/>
      <c r="H12" s="119"/>
      <c r="I12" s="121"/>
      <c r="J12" s="111"/>
      <c r="K12" s="111"/>
      <c r="L12" s="127"/>
      <c r="M12" s="39" t="s">
        <v>153</v>
      </c>
      <c r="N12" s="6" t="s">
        <v>26</v>
      </c>
      <c r="O12" s="6" t="s">
        <v>110</v>
      </c>
      <c r="P12" s="119"/>
      <c r="Q12" s="111"/>
      <c r="R12" s="127"/>
      <c r="S12" s="125"/>
      <c r="T12" s="65" t="s">
        <v>153</v>
      </c>
      <c r="U12" s="39" t="s">
        <v>148</v>
      </c>
      <c r="V12" s="39" t="s">
        <v>154</v>
      </c>
      <c r="W12" s="66">
        <v>1</v>
      </c>
      <c r="X12" s="67">
        <v>44985</v>
      </c>
      <c r="Y12" s="67">
        <v>44926</v>
      </c>
      <c r="Z12" s="68">
        <v>45030</v>
      </c>
      <c r="AA12" s="66"/>
      <c r="AB12" s="73" t="s">
        <v>157</v>
      </c>
      <c r="AC12" s="123"/>
      <c r="AD12" s="73" t="s">
        <v>158</v>
      </c>
      <c r="AE12" s="72">
        <v>45114</v>
      </c>
      <c r="AF12" s="21"/>
      <c r="AG12" s="21"/>
      <c r="AH12" s="73" t="s">
        <v>159</v>
      </c>
      <c r="AI12" s="75"/>
      <c r="AJ12" s="73" t="s">
        <v>160</v>
      </c>
      <c r="AK12" s="20"/>
      <c r="AL12" s="21"/>
      <c r="AM12" s="21"/>
      <c r="AN12" s="7"/>
      <c r="AO12" s="6"/>
      <c r="AP12" s="7"/>
      <c r="AQ12" s="20"/>
      <c r="AR12" s="21"/>
      <c r="AS12" s="21"/>
      <c r="AT12" s="7"/>
      <c r="AU12" s="6"/>
      <c r="AV12" s="7"/>
    </row>
    <row r="13" spans="1:53" x14ac:dyDescent="0.2">
      <c r="C13" s="32"/>
      <c r="F13" s="22"/>
      <c r="G13" s="22"/>
      <c r="H13" s="23"/>
      <c r="I13" s="23"/>
      <c r="J13" s="23"/>
      <c r="K13" s="23"/>
      <c r="L13" s="23"/>
    </row>
  </sheetData>
  <sheetProtection formatCells="0" formatColumns="0" formatRows="0" insertColumns="0" insertRows="0" insertHyperlinks="0" deleteColumns="0" deleteRows="0" sort="0" autoFilter="0" pivotTables="0"/>
  <mergeCells count="45">
    <mergeCell ref="F11:F12"/>
    <mergeCell ref="G11:G12"/>
    <mergeCell ref="H11:H12"/>
    <mergeCell ref="I11:I12"/>
    <mergeCell ref="J11:J12"/>
    <mergeCell ref="A11:A12"/>
    <mergeCell ref="B11:B12"/>
    <mergeCell ref="C11:C12"/>
    <mergeCell ref="D11:D12"/>
    <mergeCell ref="E11:E12"/>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K9:AP9"/>
    <mergeCell ref="AQ9:AV9"/>
    <mergeCell ref="S9:S10"/>
    <mergeCell ref="O9:O10"/>
    <mergeCell ref="Z8:AV8"/>
    <mergeCell ref="AI11:AI12"/>
    <mergeCell ref="H9:H10"/>
    <mergeCell ref="Z9:AD9"/>
    <mergeCell ref="J9:L9"/>
    <mergeCell ref="M8:Y8"/>
    <mergeCell ref="T9:Y9"/>
    <mergeCell ref="M9:M10"/>
    <mergeCell ref="AC11:AC12"/>
    <mergeCell ref="S11:S12"/>
    <mergeCell ref="K11:K12"/>
    <mergeCell ref="L11:L12"/>
    <mergeCell ref="P11:P12"/>
    <mergeCell ref="Q11:Q12"/>
    <mergeCell ref="R11:R12"/>
  </mergeCells>
  <phoneticPr fontId="3" type="noConversion"/>
  <conditionalFormatting sqref="L11">
    <cfRule type="containsText" dxfId="8" priority="11" operator="containsText" text="Bajo">
      <formula>NOT(ISERROR(SEARCH("Bajo",L11)))</formula>
    </cfRule>
    <cfRule type="containsText" dxfId="7" priority="12" operator="containsText" text="Moderado">
      <formula>NOT(ISERROR(SEARCH("Moderado",L11)))</formula>
    </cfRule>
    <cfRule type="containsText" dxfId="6" priority="13" operator="containsText" text="Alto">
      <formula>NOT(ISERROR(SEARCH("Alto",L11)))</formula>
    </cfRule>
    <cfRule type="containsText" dxfId="5" priority="14" operator="containsText" text="Extremo">
      <formula>NOT(ISERROR(SEARCH("Extremo",L11)))</formula>
    </cfRule>
  </conditionalFormatting>
  <conditionalFormatting sqref="R11">
    <cfRule type="containsText" dxfId="4" priority="7" operator="containsText" text="Bajo">
      <formula>NOT(ISERROR(SEARCH("Bajo",R11)))</formula>
    </cfRule>
    <cfRule type="containsText" dxfId="3" priority="8" operator="containsText" text="Moderado">
      <formula>NOT(ISERROR(SEARCH("Moderado",R11)))</formula>
    </cfRule>
    <cfRule type="containsText" dxfId="2" priority="9" operator="containsText" text="Alto">
      <formula>NOT(ISERROR(SEARCH("Alto",R11)))</formula>
    </cfRule>
    <cfRule type="containsText" dxfId="1" priority="10" operator="containsText" text="Extremo">
      <formula>NOT(ISERROR(SEARCH("Extremo",R11)))</formula>
    </cfRule>
  </conditionalFormatting>
  <dataValidations xWindow="51" yWindow="420"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C000000}"/>
    <dataValidation allowBlank="1" showInputMessage="1" showErrorMessage="1" prompt="Seleccione de la lista desplegable la probabilidad residual, resultante en la columna &quot;R&quot; del formato Evaluación de actividades de control (FOR-SG-014)." sqref="P10" xr:uid="{00000000-0002-0000-0000-00000D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11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12000000}"/>
    <dataValidation allowBlank="1" showInputMessage="1" showErrorMessage="1" prompt="Registre el resultado que se pretende alcanzar, considerando el indicador o criterio de medición definido." sqref="W10" xr:uid="{00000000-0002-0000-0000-000013000000}"/>
    <dataValidation allowBlank="1" showInputMessage="1" showErrorMessage="1" prompt="Registre la fecha de terminación de la actividad a desarrollar, en el formato DD/MM/AAAA. Esta fecha no podrá superar el 31 de diciembre de cada vigencia." sqref="Y10" xr:uid="{00000000-0002-0000-0000-00001400000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xr:uid="{00000000-0002-0000-0000-000016000000}"/>
    <dataValidation allowBlank="1" showInputMessage="1" showErrorMessage="1" prompt="Registre la fecha de realización del monitoreo, DD/MM/AAA." sqref="AQ10 AE10 AK10 Z10" xr:uid="{00000000-0002-0000-0000-000017000000}"/>
    <dataValidation allowBlank="1" showInputMessage="1" showErrorMessage="1" prompt="Registre el nivel de avance en el cumplimiento de la actividad. Corresponde al resultado en términos porcentuales del indicador definido." sqref="AF10 AL10 AA10 AR10" xr:uid="{00000000-0002-0000-0000-000018000000}"/>
    <dataValidation allowBlank="1" showInputMessage="1" showErrorMessage="1" prompt="Registre la fecha de inicio de la actividad a desarrollar, en el formato DD/MM/AAAA. Esta no puede ser menor a la fecha de oficialización del riesgo." sqref="X10" xr:uid="{00000000-0002-0000-0000-000019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xr:uid="{00000000-0002-0000-0000-00001A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xr:uid="{00000000-0002-0000-0000-00001B000000}"/>
    <dataValidation allowBlank="1" showInputMessage="1" showErrorMessage="1" prompt="Seleccione de la lista desplegable, la decisión tomada respecto al riesgo." sqref="S9:S10" xr:uid="{B060B3EE-86AD-47F8-8FEB-461380F13AE0}"/>
    <dataValidation allowBlank="1" showInputMessage="1" showErrorMessage="1" prompt="Describa los avances en el cumplimiento de la actividad definida y relacione las evidencias que los soportan." sqref="AB10 AH10 AN10 AT10" xr:uid="{66F7A9C8-E99E-412D-AB11-8204904B02D0}"/>
    <dataValidation allowBlank="1" showInputMessage="1" showErrorMessage="1" prompt="Seleccione de la lista desplegable si los riesgos a identificar se categorizan como riesgos de Gestión o de Corrupción." sqref="A6:B6" xr:uid="{C240644F-9930-4EAA-B0AA-E8DE5A71EE92}"/>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214BD1B6-B79A-4EAD-B694-5A60E2AD757B}"/>
    <dataValidation allowBlank="1" showInputMessage="1" showErrorMessage="1" promptTitle="Riesgos de gestión / corrupción" prompt="Registre en estos campos la información correspondiente al monitoreo trimestral para riesgos de gestión o cuatrimestral para riesgos de corrupción." sqref="AS9 Z9:AP9" xr:uid="{2B3E75B1-D029-4E94-9C5E-019D00F84419}"/>
    <dataValidation allowBlank="1" showInputMessage="1" showErrorMessage="1" promptTitle="Riesgos de gestión" prompt="Registre en estos campos la información correspondiente al monitoreo trimestral para riesgos de gestión. No aplica para riesgos de corrupción." sqref="AQ9:AR9 AT9:AV9" xr:uid="{F0EA420C-89A1-4D64-802F-566781B87415}"/>
    <dataValidation allowBlank="1" showInputMessage="1" showErrorMessage="1" prompt="Describa, tal como se encuentra en la caracterización del proceso, la actividad donde existe evidencia o se tienen indicios de que pueden ocurrir eventos de riesgo." sqref="C9:C10" xr:uid="{09E2F470-F99B-4561-AB6B-66D758A56480}"/>
    <dataValidation allowBlank="1" showInputMessage="1" showErrorMessage="1" prompt="Seleccione de la lista desplegable la forma como se ejecuta el control, dependiendo de que sea ejecutado por una persona (manual) o por un sistema (automático)." sqref="O9:O10" xr:uid="{35816047-32C6-460E-BDDC-C05CBEC3A6FF}"/>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2A215BA9-A82B-41B6-A8F2-51725200EAD4}"/>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xr:uid="{3FECB3A3-4806-4C50-BDE6-79A5DF964D17}"/>
  </dataValidations>
  <pageMargins left="7.0000000000000007E-2" right="0.05" top="0.51181102362204722" bottom="0.98425196850393704" header="0" footer="0"/>
  <pageSetup scale="16"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00000000-0002-0000-0000-00001D000000}">
          <x14:formula1>
            <xm:f>'2. Anexos'!$I$37:$I$41</xm:f>
          </x14:formula1>
          <xm:sqref>J11 P11</xm:sqref>
        </x14:dataValidation>
        <x14:dataValidation type="list" allowBlank="1" showInputMessage="1" showErrorMessage="1" xr:uid="{00000000-0002-0000-0000-00001E000000}">
          <x14:formula1>
            <xm:f>'2. Anexos'!$J$37:$J$41</xm:f>
          </x14:formula1>
          <xm:sqref>K11 Q11</xm:sqref>
        </x14:dataValidation>
        <x14:dataValidation type="list" allowBlank="1" showInputMessage="1" showErrorMessage="1" xr:uid="{00000000-0002-0000-0000-00001F000000}">
          <x14:formula1>
            <xm:f>'2. Anexos'!$I$46:$I$47</xm:f>
          </x14:formula1>
          <xm:sqref>N11:N12</xm:sqref>
        </x14:dataValidation>
        <x14:dataValidation type="list" allowBlank="1" showInputMessage="1" showErrorMessage="1" xr:uid="{00000000-0002-0000-0000-000020000000}">
          <x14:formula1>
            <xm:f>'2. Anexos'!$J$46:$J$47</xm:f>
          </x14:formula1>
          <xm:sqref>AO11:AO12 AU11:AU12 AC11</xm:sqref>
        </x14:dataValidation>
        <x14:dataValidation type="list" allowBlank="1" showInputMessage="1" showErrorMessage="1" xr:uid="{52C22EC8-4CBD-46DA-8ADB-262E01633560}">
          <x14:formula1>
            <xm:f>'2. Anexos'!$I$7:$I$9</xm:f>
          </x14:formula1>
          <xm:sqref>C6</xm:sqref>
        </x14:dataValidation>
        <x14:dataValidation type="list" allowBlank="1" showInputMessage="1" showErrorMessage="1" xr:uid="{39B31DBC-43BB-437A-8619-6B3FDF42A962}">
          <x14:formula1>
            <xm:f>'2. Anexos'!$I$11:$I$13</xm:f>
          </x14:formula1>
          <xm:sqref>H11</xm:sqref>
        </x14:dataValidation>
        <x14:dataValidation type="list" allowBlank="1" showInputMessage="1" showErrorMessage="1" xr:uid="{19175752-985C-4FF8-BB18-1950F6E16C57}">
          <x14:formula1>
            <xm:f>'2. Anexos'!$K$46:$K$47</xm:f>
          </x14:formula1>
          <xm:sqref>O11:O12</xm:sqref>
        </x14:dataValidation>
        <x14:dataValidation type="list" allowBlank="1" showInputMessage="1" showErrorMessage="1" xr:uid="{6F393E32-B464-4AAC-ACC9-D7DC1B247C81}">
          <x14:formula1>
            <xm:f>'2. Anexos'!$J$50:$J$52</xm:f>
          </x14:formula1>
          <xm:sqref>S11</xm:sqref>
        </x14:dataValidation>
        <x14:dataValidation type="list" allowBlank="1" showInputMessage="1" showErrorMessage="1" xr:uid="{00000000-0002-0000-0000-00001C000000}">
          <x14:formula1>
            <xm:f>'2. Anexos'!$B$7:$B$16</xm:f>
          </x14:formula1>
          <xm:sqref>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2"/>
  <sheetViews>
    <sheetView view="pageBreakPreview" zoomScaleNormal="100" zoomScaleSheetLayoutView="100" workbookViewId="0">
      <selection activeCell="C1" sqref="C1:E4"/>
    </sheetView>
  </sheetViews>
  <sheetFormatPr baseColWidth="10" defaultRowHeight="12.75" x14ac:dyDescent="0.2"/>
  <cols>
    <col min="1" max="1" width="0.7109375" style="50" customWidth="1"/>
    <col min="2" max="2" width="21.42578125" customWidth="1"/>
    <col min="3" max="7" width="20.5703125" customWidth="1"/>
    <col min="8" max="8" width="2.42578125" customWidth="1"/>
    <col min="9" max="11" width="11.42578125" hidden="1" customWidth="1"/>
  </cols>
  <sheetData>
    <row r="1" spans="1:10" ht="17.25" customHeight="1" x14ac:dyDescent="0.2">
      <c r="A1" s="139"/>
      <c r="B1" s="139"/>
      <c r="C1" s="140" t="s">
        <v>80</v>
      </c>
      <c r="D1" s="141"/>
      <c r="E1" s="142"/>
      <c r="F1" s="61" t="s">
        <v>36</v>
      </c>
      <c r="G1" s="62" t="s">
        <v>142</v>
      </c>
      <c r="I1" s="11"/>
      <c r="J1" s="11"/>
    </row>
    <row r="2" spans="1:10" ht="17.25" customHeight="1" x14ac:dyDescent="0.2">
      <c r="A2" s="139"/>
      <c r="B2" s="139"/>
      <c r="C2" s="143"/>
      <c r="D2" s="144"/>
      <c r="E2" s="145"/>
      <c r="F2" s="61" t="s">
        <v>37</v>
      </c>
      <c r="G2" s="62">
        <v>2</v>
      </c>
      <c r="I2" s="11"/>
      <c r="J2" s="11"/>
    </row>
    <row r="3" spans="1:10" ht="24.75" customHeight="1" x14ac:dyDescent="0.2">
      <c r="A3" s="139"/>
      <c r="B3" s="139"/>
      <c r="C3" s="143"/>
      <c r="D3" s="144"/>
      <c r="E3" s="145"/>
      <c r="F3" s="61" t="s">
        <v>38</v>
      </c>
      <c r="G3" s="63" t="s">
        <v>141</v>
      </c>
      <c r="I3" s="11"/>
      <c r="J3" s="11"/>
    </row>
    <row r="4" spans="1:10" ht="17.25" customHeight="1" x14ac:dyDescent="0.2">
      <c r="A4" s="139"/>
      <c r="B4" s="139"/>
      <c r="C4" s="146"/>
      <c r="D4" s="147"/>
      <c r="E4" s="148"/>
      <c r="F4" s="61" t="s">
        <v>39</v>
      </c>
      <c r="G4" s="62" t="s">
        <v>2</v>
      </c>
      <c r="I4" s="11"/>
      <c r="J4" s="11"/>
    </row>
    <row r="5" spans="1:10" x14ac:dyDescent="0.2">
      <c r="B5" s="28"/>
      <c r="C5" s="28"/>
      <c r="D5" s="28"/>
      <c r="E5" s="28"/>
      <c r="F5" s="28"/>
      <c r="G5" s="28"/>
      <c r="I5" s="11"/>
      <c r="J5" s="11"/>
    </row>
    <row r="6" spans="1:10" x14ac:dyDescent="0.2">
      <c r="B6" s="54" t="s">
        <v>115</v>
      </c>
      <c r="C6" s="28"/>
      <c r="D6" s="28"/>
      <c r="E6" s="28"/>
      <c r="F6" s="28"/>
      <c r="G6" s="28"/>
      <c r="I6" s="2" t="s">
        <v>68</v>
      </c>
    </row>
    <row r="7" spans="1:10" ht="41.25" customHeight="1" x14ac:dyDescent="0.2">
      <c r="B7" s="35" t="s">
        <v>81</v>
      </c>
      <c r="C7" s="130" t="s">
        <v>87</v>
      </c>
      <c r="D7" s="130"/>
      <c r="E7" s="130"/>
      <c r="F7" s="130"/>
      <c r="G7" s="130"/>
      <c r="I7" s="26" t="s">
        <v>66</v>
      </c>
    </row>
    <row r="8" spans="1:10" ht="21" customHeight="1" x14ac:dyDescent="0.2">
      <c r="B8" s="35" t="s">
        <v>82</v>
      </c>
      <c r="C8" s="130" t="s">
        <v>88</v>
      </c>
      <c r="D8" s="130"/>
      <c r="E8" s="130"/>
      <c r="F8" s="130"/>
      <c r="G8" s="130"/>
      <c r="I8" s="26" t="s">
        <v>67</v>
      </c>
    </row>
    <row r="9" spans="1:10" ht="51.75" customHeight="1" x14ac:dyDescent="0.2">
      <c r="B9" s="35" t="s">
        <v>83</v>
      </c>
      <c r="C9" s="130" t="s">
        <v>89</v>
      </c>
      <c r="D9" s="130"/>
      <c r="E9" s="130"/>
      <c r="F9" s="130"/>
      <c r="G9" s="130"/>
      <c r="I9" s="26" t="s">
        <v>114</v>
      </c>
    </row>
    <row r="10" spans="1:10" ht="25.5" customHeight="1" x14ac:dyDescent="0.2">
      <c r="B10" s="43" t="s">
        <v>1</v>
      </c>
      <c r="C10" s="130" t="s">
        <v>14</v>
      </c>
      <c r="D10" s="130"/>
      <c r="E10" s="130"/>
      <c r="F10" s="130"/>
      <c r="G10" s="130"/>
      <c r="I10" s="2" t="s">
        <v>116</v>
      </c>
    </row>
    <row r="11" spans="1:10" ht="25.5" customHeight="1" x14ac:dyDescent="0.2">
      <c r="B11" s="35" t="s">
        <v>84</v>
      </c>
      <c r="C11" s="130" t="s">
        <v>90</v>
      </c>
      <c r="D11" s="130"/>
      <c r="E11" s="130"/>
      <c r="F11" s="130"/>
      <c r="G11" s="130"/>
      <c r="I11" t="s">
        <v>112</v>
      </c>
    </row>
    <row r="12" spans="1:10" ht="25.5" customHeight="1" x14ac:dyDescent="0.2">
      <c r="B12" s="35" t="s">
        <v>85</v>
      </c>
      <c r="C12" s="130" t="s">
        <v>91</v>
      </c>
      <c r="D12" s="130"/>
      <c r="E12" s="130"/>
      <c r="F12" s="130"/>
      <c r="G12" s="130"/>
      <c r="I12" t="s">
        <v>94</v>
      </c>
    </row>
    <row r="13" spans="1:10" ht="25.5" x14ac:dyDescent="0.2">
      <c r="B13" s="35" t="s">
        <v>86</v>
      </c>
      <c r="C13" s="130" t="s">
        <v>92</v>
      </c>
      <c r="D13" s="130"/>
      <c r="E13" s="130"/>
      <c r="F13" s="130"/>
      <c r="G13" s="130"/>
      <c r="I13" t="s">
        <v>113</v>
      </c>
    </row>
    <row r="14" spans="1:10" ht="39.75" customHeight="1" x14ac:dyDescent="0.2">
      <c r="B14" s="35" t="s">
        <v>107</v>
      </c>
      <c r="C14" s="130" t="s">
        <v>93</v>
      </c>
      <c r="D14" s="130"/>
      <c r="E14" s="130"/>
      <c r="F14" s="130"/>
      <c r="G14" s="130"/>
    </row>
    <row r="15" spans="1:10" ht="31.5" customHeight="1" x14ac:dyDescent="0.2">
      <c r="B15" s="43" t="s">
        <v>6</v>
      </c>
      <c r="C15" s="130" t="s">
        <v>15</v>
      </c>
      <c r="D15" s="130"/>
      <c r="E15" s="130"/>
      <c r="F15" s="130"/>
      <c r="G15" s="130"/>
    </row>
    <row r="16" spans="1:10" x14ac:dyDescent="0.2">
      <c r="B16" s="4" t="s">
        <v>13</v>
      </c>
      <c r="C16" s="136" t="s">
        <v>16</v>
      </c>
      <c r="D16" s="136"/>
      <c r="E16" s="136"/>
      <c r="F16" s="136"/>
      <c r="G16" s="136"/>
    </row>
    <row r="18" spans="2:7" x14ac:dyDescent="0.2">
      <c r="B18" s="5" t="s">
        <v>46</v>
      </c>
    </row>
    <row r="19" spans="2:7" ht="29.25" customHeight="1" x14ac:dyDescent="0.2">
      <c r="B19" s="13" t="s">
        <v>47</v>
      </c>
      <c r="C19" s="14" t="s">
        <v>48</v>
      </c>
      <c r="D19" s="137" t="s">
        <v>143</v>
      </c>
      <c r="E19" s="138"/>
      <c r="F19" s="131" t="s">
        <v>100</v>
      </c>
      <c r="G19" s="132"/>
    </row>
    <row r="20" spans="2:7" ht="39.75" customHeight="1" x14ac:dyDescent="0.2">
      <c r="B20" s="33">
        <v>0.2</v>
      </c>
      <c r="C20" s="15" t="s">
        <v>74</v>
      </c>
      <c r="D20" s="129" t="s">
        <v>79</v>
      </c>
      <c r="E20" s="129"/>
      <c r="F20" s="130" t="s">
        <v>95</v>
      </c>
      <c r="G20" s="129"/>
    </row>
    <row r="21" spans="2:7" ht="39.75" customHeight="1" x14ac:dyDescent="0.2">
      <c r="B21" s="33">
        <v>0.4</v>
      </c>
      <c r="C21" s="15" t="s">
        <v>73</v>
      </c>
      <c r="D21" s="129" t="s">
        <v>78</v>
      </c>
      <c r="E21" s="129"/>
      <c r="F21" s="130" t="s">
        <v>96</v>
      </c>
      <c r="G21" s="129"/>
    </row>
    <row r="22" spans="2:7" ht="39.75" customHeight="1" x14ac:dyDescent="0.2">
      <c r="B22" s="33">
        <v>0.6</v>
      </c>
      <c r="C22" s="45" t="s">
        <v>72</v>
      </c>
      <c r="D22" s="129" t="s">
        <v>77</v>
      </c>
      <c r="E22" s="129"/>
      <c r="F22" s="130" t="s">
        <v>97</v>
      </c>
      <c r="G22" s="129"/>
    </row>
    <row r="23" spans="2:7" ht="39.75" customHeight="1" x14ac:dyDescent="0.2">
      <c r="B23" s="33">
        <v>0.8</v>
      </c>
      <c r="C23" s="15" t="s">
        <v>71</v>
      </c>
      <c r="D23" s="129" t="s">
        <v>76</v>
      </c>
      <c r="E23" s="129"/>
      <c r="F23" s="130" t="s">
        <v>98</v>
      </c>
      <c r="G23" s="129"/>
    </row>
    <row r="24" spans="2:7" ht="39.75" customHeight="1" x14ac:dyDescent="0.2">
      <c r="B24" s="33">
        <v>1</v>
      </c>
      <c r="C24" s="15" t="s">
        <v>70</v>
      </c>
      <c r="D24" s="129" t="s">
        <v>75</v>
      </c>
      <c r="E24" s="129"/>
      <c r="F24" s="130" t="s">
        <v>99</v>
      </c>
      <c r="G24" s="129"/>
    </row>
    <row r="26" spans="2:7" x14ac:dyDescent="0.2">
      <c r="B26" s="5" t="s">
        <v>49</v>
      </c>
    </row>
    <row r="27" spans="2:7" x14ac:dyDescent="0.2">
      <c r="B27" s="14" t="s">
        <v>47</v>
      </c>
      <c r="C27" s="14" t="s">
        <v>48</v>
      </c>
      <c r="D27" s="131" t="s">
        <v>103</v>
      </c>
      <c r="E27" s="132"/>
      <c r="F27" s="133" t="s">
        <v>104</v>
      </c>
      <c r="G27" s="134"/>
    </row>
    <row r="28" spans="2:7" ht="35.25" customHeight="1" x14ac:dyDescent="0.2">
      <c r="B28" s="44">
        <v>0.2</v>
      </c>
      <c r="C28" s="45" t="s">
        <v>102</v>
      </c>
      <c r="D28" s="135" t="s">
        <v>117</v>
      </c>
      <c r="E28" s="135"/>
      <c r="F28" s="128" t="s">
        <v>122</v>
      </c>
      <c r="G28" s="128"/>
    </row>
    <row r="29" spans="2:7" ht="51.75" customHeight="1" x14ac:dyDescent="0.2">
      <c r="B29" s="44">
        <v>0.4</v>
      </c>
      <c r="C29" s="15" t="s">
        <v>50</v>
      </c>
      <c r="D29" s="135" t="s">
        <v>118</v>
      </c>
      <c r="E29" s="135"/>
      <c r="F29" s="128" t="s">
        <v>119</v>
      </c>
      <c r="G29" s="128"/>
    </row>
    <row r="30" spans="2:7" ht="40.5" customHeight="1" x14ac:dyDescent="0.2">
      <c r="B30" s="44">
        <v>0.6</v>
      </c>
      <c r="C30" s="45" t="s">
        <v>0</v>
      </c>
      <c r="D30" s="135" t="s">
        <v>120</v>
      </c>
      <c r="E30" s="135"/>
      <c r="F30" s="128" t="s">
        <v>121</v>
      </c>
      <c r="G30" s="128"/>
    </row>
    <row r="31" spans="2:7" ht="40.5" customHeight="1" x14ac:dyDescent="0.2">
      <c r="B31" s="44">
        <v>0.8</v>
      </c>
      <c r="C31" s="15" t="s">
        <v>51</v>
      </c>
      <c r="D31" s="135" t="s">
        <v>123</v>
      </c>
      <c r="E31" s="135"/>
      <c r="F31" s="128" t="s">
        <v>124</v>
      </c>
      <c r="G31" s="128"/>
    </row>
    <row r="32" spans="2:7" ht="40.5" customHeight="1" x14ac:dyDescent="0.2">
      <c r="B32" s="44">
        <v>1</v>
      </c>
      <c r="C32" s="15" t="s">
        <v>52</v>
      </c>
      <c r="D32" s="135" t="s">
        <v>126</v>
      </c>
      <c r="E32" s="135"/>
      <c r="F32" s="128" t="s">
        <v>125</v>
      </c>
      <c r="G32" s="128"/>
    </row>
    <row r="34" spans="1:11" x14ac:dyDescent="0.2">
      <c r="B34" s="5" t="s">
        <v>53</v>
      </c>
    </row>
    <row r="35" spans="1:11" s="59" customFormat="1" ht="12" hidden="1" customHeight="1" x14ac:dyDescent="0.2">
      <c r="A35" s="55"/>
      <c r="B35" s="56" t="s">
        <v>140</v>
      </c>
      <c r="C35" s="57" t="s">
        <v>132</v>
      </c>
      <c r="D35" s="58" t="s">
        <v>133</v>
      </c>
      <c r="E35" s="58" t="s">
        <v>134</v>
      </c>
      <c r="F35" s="57" t="s">
        <v>135</v>
      </c>
      <c r="G35" s="58" t="s">
        <v>136</v>
      </c>
    </row>
    <row r="36" spans="1:11" s="53" customFormat="1" ht="12" hidden="1" customHeight="1" x14ac:dyDescent="0.2">
      <c r="A36" s="50"/>
      <c r="B36" s="51">
        <v>1</v>
      </c>
      <c r="C36" s="52">
        <v>2</v>
      </c>
      <c r="D36" s="52">
        <v>3</v>
      </c>
      <c r="E36" s="52">
        <v>4</v>
      </c>
      <c r="F36" s="52">
        <v>5</v>
      </c>
      <c r="G36" s="52">
        <v>6</v>
      </c>
    </row>
    <row r="37" spans="1:11" ht="24.75" customHeight="1" x14ac:dyDescent="0.2">
      <c r="A37" s="50">
        <v>1</v>
      </c>
      <c r="B37" s="43" t="s">
        <v>131</v>
      </c>
      <c r="C37" s="8" t="s">
        <v>21</v>
      </c>
      <c r="D37" s="8" t="s">
        <v>21</v>
      </c>
      <c r="E37" s="8" t="s">
        <v>21</v>
      </c>
      <c r="F37" s="8" t="s">
        <v>21</v>
      </c>
      <c r="G37" s="9" t="s">
        <v>22</v>
      </c>
      <c r="I37" s="26" t="s">
        <v>127</v>
      </c>
      <c r="J37" s="3" t="s">
        <v>132</v>
      </c>
    </row>
    <row r="38" spans="1:11" ht="24.75" customHeight="1" x14ac:dyDescent="0.2">
      <c r="A38" s="50">
        <v>2</v>
      </c>
      <c r="B38" s="43" t="s">
        <v>130</v>
      </c>
      <c r="C38" s="10" t="s">
        <v>0</v>
      </c>
      <c r="D38" s="10" t="s">
        <v>0</v>
      </c>
      <c r="E38" s="8" t="s">
        <v>21</v>
      </c>
      <c r="F38" s="8" t="s">
        <v>21</v>
      </c>
      <c r="G38" s="9" t="s">
        <v>22</v>
      </c>
      <c r="I38" s="26" t="s">
        <v>128</v>
      </c>
      <c r="J38" s="3" t="s">
        <v>133</v>
      </c>
    </row>
    <row r="39" spans="1:11" ht="24.75" customHeight="1" x14ac:dyDescent="0.2">
      <c r="A39" s="50">
        <v>3</v>
      </c>
      <c r="B39" s="43" t="s">
        <v>129</v>
      </c>
      <c r="C39" s="10" t="s">
        <v>0</v>
      </c>
      <c r="D39" s="10" t="s">
        <v>0</v>
      </c>
      <c r="E39" s="10" t="s">
        <v>0</v>
      </c>
      <c r="F39" s="8" t="s">
        <v>21</v>
      </c>
      <c r="G39" s="9" t="s">
        <v>22</v>
      </c>
      <c r="I39" s="26" t="s">
        <v>129</v>
      </c>
      <c r="J39" s="3" t="s">
        <v>134</v>
      </c>
    </row>
    <row r="40" spans="1:11" ht="24.75" customHeight="1" x14ac:dyDescent="0.2">
      <c r="A40" s="50">
        <v>4</v>
      </c>
      <c r="B40" s="43" t="s">
        <v>128</v>
      </c>
      <c r="C40" s="46" t="s">
        <v>20</v>
      </c>
      <c r="D40" s="10" t="s">
        <v>0</v>
      </c>
      <c r="E40" s="10" t="s">
        <v>0</v>
      </c>
      <c r="F40" s="8" t="s">
        <v>21</v>
      </c>
      <c r="G40" s="9" t="s">
        <v>22</v>
      </c>
      <c r="I40" s="26" t="s">
        <v>130</v>
      </c>
      <c r="J40" s="3" t="s">
        <v>135</v>
      </c>
    </row>
    <row r="41" spans="1:11" ht="24.75" customHeight="1" x14ac:dyDescent="0.2">
      <c r="A41" s="50">
        <v>5</v>
      </c>
      <c r="B41" s="43" t="s">
        <v>127</v>
      </c>
      <c r="C41" s="46" t="s">
        <v>20</v>
      </c>
      <c r="D41" s="46" t="s">
        <v>20</v>
      </c>
      <c r="E41" s="10" t="s">
        <v>0</v>
      </c>
      <c r="F41" s="8" t="s">
        <v>21</v>
      </c>
      <c r="G41" s="9" t="s">
        <v>22</v>
      </c>
      <c r="I41" s="26" t="s">
        <v>131</v>
      </c>
      <c r="J41" s="3" t="s">
        <v>136</v>
      </c>
    </row>
    <row r="42" spans="1:11" ht="25.5" x14ac:dyDescent="0.2">
      <c r="B42" s="12" t="s">
        <v>23</v>
      </c>
      <c r="C42" s="47" t="s">
        <v>132</v>
      </c>
      <c r="D42" s="43" t="s">
        <v>133</v>
      </c>
      <c r="E42" s="43" t="s">
        <v>134</v>
      </c>
      <c r="F42" s="48" t="s">
        <v>135</v>
      </c>
      <c r="G42" s="43" t="s">
        <v>136</v>
      </c>
    </row>
    <row r="45" spans="1:11" ht="38.25" x14ac:dyDescent="0.2">
      <c r="I45" s="27" t="s">
        <v>28</v>
      </c>
      <c r="J45" s="27" t="s">
        <v>34</v>
      </c>
      <c r="K45" s="27" t="s">
        <v>109</v>
      </c>
    </row>
    <row r="46" spans="1:11" x14ac:dyDescent="0.2">
      <c r="I46" s="3" t="s">
        <v>26</v>
      </c>
      <c r="J46" s="3" t="s">
        <v>3</v>
      </c>
      <c r="K46" t="s">
        <v>110</v>
      </c>
    </row>
    <row r="47" spans="1:11" x14ac:dyDescent="0.2">
      <c r="I47" s="3" t="s">
        <v>27</v>
      </c>
      <c r="J47" s="3" t="s">
        <v>4</v>
      </c>
      <c r="K47" s="26" t="s">
        <v>137</v>
      </c>
    </row>
    <row r="49" spans="9:10" x14ac:dyDescent="0.2">
      <c r="I49" s="2" t="s">
        <v>56</v>
      </c>
      <c r="J49" s="2" t="s">
        <v>57</v>
      </c>
    </row>
    <row r="50" spans="9:10" x14ac:dyDescent="0.2">
      <c r="I50" t="s">
        <v>3</v>
      </c>
      <c r="J50" t="s">
        <v>111</v>
      </c>
    </row>
    <row r="51" spans="9:10" x14ac:dyDescent="0.2">
      <c r="I51" t="s">
        <v>4</v>
      </c>
      <c r="J51" t="s">
        <v>58</v>
      </c>
    </row>
    <row r="52" spans="9:10" x14ac:dyDescent="0.2">
      <c r="J52" t="s">
        <v>59</v>
      </c>
    </row>
  </sheetData>
  <mergeCells count="36">
    <mergeCell ref="F19:G19"/>
    <mergeCell ref="F20:G20"/>
    <mergeCell ref="F21:G21"/>
    <mergeCell ref="F22:G22"/>
    <mergeCell ref="F23:G23"/>
    <mergeCell ref="A1:B4"/>
    <mergeCell ref="C7:G7"/>
    <mergeCell ref="C8:G8"/>
    <mergeCell ref="C9:G9"/>
    <mergeCell ref="C10:G10"/>
    <mergeCell ref="C1:E4"/>
    <mergeCell ref="C11:G11"/>
    <mergeCell ref="D30:E30"/>
    <mergeCell ref="D31:E31"/>
    <mergeCell ref="D32:E32"/>
    <mergeCell ref="C12:G12"/>
    <mergeCell ref="C16:G16"/>
    <mergeCell ref="F29:G29"/>
    <mergeCell ref="D29:E29"/>
    <mergeCell ref="C13:G13"/>
    <mergeCell ref="C14:G14"/>
    <mergeCell ref="C15:G15"/>
    <mergeCell ref="D20:E20"/>
    <mergeCell ref="D21:E21"/>
    <mergeCell ref="D22:E22"/>
    <mergeCell ref="D23:E23"/>
    <mergeCell ref="D19:E19"/>
    <mergeCell ref="F30:G30"/>
    <mergeCell ref="D24:E24"/>
    <mergeCell ref="F24:G24"/>
    <mergeCell ref="F31:G31"/>
    <mergeCell ref="F32:G32"/>
    <mergeCell ref="D27:E27"/>
    <mergeCell ref="F27:G27"/>
    <mergeCell ref="F28:G28"/>
    <mergeCell ref="D28:E28"/>
  </mergeCells>
  <conditionalFormatting sqref="E38">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NOT(ISERROR(SEARCH("extremo",E38)))</formula>
    </cfRule>
  </conditionalFormatting>
  <dataValidations disablePrompts="1" count="1">
    <dataValidation type="list" allowBlank="1" showInputMessage="1" showErrorMessage="1" sqref="F42 F35 C42 C35" xr:uid="{D5715EC5-683B-46EC-B3F3-8613A7B216C9}">
      <formula1>$J$37:$J$41</formula1>
    </dataValidation>
  </dataValidations>
  <pageMargins left="0.7" right="0.7" top="0.75" bottom="0.75" header="0.3" footer="0.3"/>
  <pageSetup scale="87" orientation="landscape" horizontalDpi="4294967294" verticalDpi="4294967294" r:id="rId1"/>
  <rowBreaks count="1" manualBreakCount="1">
    <brk id="2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David Moncayo</cp:lastModifiedBy>
  <cp:lastPrinted>2023-02-27T21:51:22Z</cp:lastPrinted>
  <dcterms:created xsi:type="dcterms:W3CDTF">2008-09-05T19:47:59Z</dcterms:created>
  <dcterms:modified xsi:type="dcterms:W3CDTF">2023-08-09T21:04:02Z</dcterms:modified>
</cp:coreProperties>
</file>