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8205" tabRatio="766"/>
  </bookViews>
  <sheets>
    <sheet name="1. Mapa y plan de riesgos" sheetId="5" r:id="rId1"/>
    <sheet name="2. Anexos" sheetId="7" r:id="rId2"/>
  </sheets>
  <definedNames>
    <definedName name="_xlnm.Print_Area" localSheetId="0">'1. Mapa y plan de riesgos'!$A$1:$AW$12</definedName>
    <definedName name="_xlnm.Print_Area" localSheetId="1">'2. Anexos'!$A$1:$G$43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5" l="1"/>
  <c r="R11" i="5"/>
</calcChain>
</file>

<file path=xl/sharedStrings.xml><?xml version="1.0" encoding="utf-8"?>
<sst xmlns="http://schemas.openxmlformats.org/spreadsheetml/2006/main" count="242" uniqueCount="160">
  <si>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</si>
  <si>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</si>
  <si>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</si>
  <si>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</si>
  <si>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</si>
  <si>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</si>
  <si>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</si>
  <si>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</si>
  <si>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</si>
  <si>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</si>
  <si>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</si>
  <si>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</si>
  <si>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</si>
  <si>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</si>
  <si>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</si>
  <si>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</si>
  <si>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</si>
  <si>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</si>
  <si>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raiz</t>
  </si>
  <si>
    <t>Riesgo</t>
  </si>
  <si>
    <t>Area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</si>
  <si>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</si>
  <si>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</si>
  <si>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</si>
  <si>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</si>
  <si>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</si>
  <si>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</si>
  <si>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</si>
  <si>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</si>
  <si>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</si>
  <si>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</si>
  <si>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</si>
  <si>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</si>
  <si>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</si>
  <si>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</si>
  <si>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</si>
  <si>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</si>
  <si>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</si>
  <si>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</si>
  <si>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</si>
  <si>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</si>
  <si>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</si>
  <si>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</si>
  <si>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</si>
  <si>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</si>
  <si>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</si>
  <si>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</si>
  <si>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</si>
  <si>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Implementar acciones que permitan la identificación, producción, el almacenamiento y la transferencia del conocimiento y la innovación, para fortalecer  la toma de decisiones, la mejora continua y la protección de la memoria institucional en la Secretaría Distrital de Integración Social.</t>
  </si>
  <si>
    <t>Realizar seguimiento y autocontrol al desempeño del proceso (Políticas de gestión y desempeño, planes, proyectos,  procedimientos, documentos asociados, indicadores y riesgos).</t>
  </si>
  <si>
    <t>R-GC-001</t>
  </si>
  <si>
    <t>No se implementan los mecanismos de seguimiento y control a la implementación del procedimiento de Transferencia o Intercambio de Información con terceros</t>
  </si>
  <si>
    <t>Reputacional</t>
  </si>
  <si>
    <t>De cumplimiento</t>
  </si>
  <si>
    <t>40% - Baja</t>
  </si>
  <si>
    <t>60% - Moderado</t>
  </si>
  <si>
    <t>Preventiva</t>
  </si>
  <si>
    <t>Manual</t>
  </si>
  <si>
    <t>20% - Muy baja</t>
  </si>
  <si>
    <t>Reducir</t>
  </si>
  <si>
    <t>Responsable del procedimiento de Transferencia o Intercambio de Información</t>
  </si>
  <si>
    <t>(Número de Formatos de Identificación de Transferencia o Intercambio de Información con Terceros con visto bueno de la DADE/ Número de procesos de transferencia o intercambio de información con terceros gestionados) * 100</t>
  </si>
  <si>
    <t>NO</t>
  </si>
  <si>
    <t>2 de 2</t>
  </si>
  <si>
    <t>Tabla 1. Clasificación de riesgos</t>
  </si>
  <si>
    <t>Categoría</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</si>
  <si>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</si>
  <si>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</si>
  <si>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</si>
  <si>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</si>
  <si>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</si>
  <si>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</si>
  <si>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</si>
  <si>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</si>
  <si>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</si>
  <si>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</si>
  <si>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Área de impacto</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</si>
  <si>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</si>
  <si>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</si>
  <si>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</si>
  <si>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</si>
  <si>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</si>
  <si>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</si>
  <si>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</si>
  <si>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Económica y reputacional</t>
  </si>
  <si>
    <t>Daños a activos fijos/eventos externos / interrupción.</t>
  </si>
  <si>
    <t>Pérdida por daños o extravíos de los activos fijos por desastres naturales u otros riesgos/eventos externos como atentados, vandalismo, orden público.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</si>
  <si>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</si>
  <si>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</si>
  <si>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</si>
  <si>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</si>
  <si>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</si>
  <si>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</si>
  <si>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</si>
  <si>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</si>
  <si>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</si>
  <si>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</si>
  <si>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</si>
  <si>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</si>
  <si>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</si>
  <si>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</si>
  <si>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</si>
  <si>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</si>
  <si>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</si>
  <si>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</si>
  <si>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</si>
  <si>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</si>
  <si>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</si>
  <si>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</si>
  <si>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</si>
  <si>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</si>
  <si>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</si>
  <si>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</si>
  <si>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</si>
  <si>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</si>
  <si>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</si>
  <si>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</si>
  <si>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</si>
  <si>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</si>
  <si>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</si>
  <si>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</si>
  <si>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</si>
  <si>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</si>
  <si>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</si>
  <si>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</si>
  <si>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</si>
  <si>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</si>
  <si>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</si>
  <si>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</si>
  <si>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</si>
  <si>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</si>
  <si>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</si>
  <si>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</si>
  <si>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</si>
  <si>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</si>
  <si>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</si>
  <si>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</si>
  <si>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80% - Alta</t>
  </si>
  <si>
    <t>60% - Media</t>
  </si>
  <si>
    <t>Bajo</t>
  </si>
  <si>
    <t>Probabilidad / 
                     Impacto</t>
  </si>
  <si>
    <t xml:space="preserve">Riesgo materializado </t>
  </si>
  <si>
    <t>Forma de ejecución</t>
  </si>
  <si>
    <t>SI</t>
  </si>
  <si>
    <t>Detectiva</t>
  </si>
  <si>
    <t>Automática</t>
  </si>
  <si>
    <t>Establecer acciones</t>
  </si>
  <si>
    <t>Decisión del lider</t>
  </si>
  <si>
    <t>Aceptar</t>
  </si>
  <si>
    <t>Evitar</t>
  </si>
  <si>
    <t>Gestión del conocimiento</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</si>
  <si>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</si>
  <si>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</si>
  <si>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</si>
  <si>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Circular No. 029 del 27/09/2023</t>
  </si>
  <si>
    <t>El registro de este monitoreo se encuentra en la versión 0 del mapa de riesgos, vigente hasta el 26/09/2023.</t>
  </si>
  <si>
    <t>11/10/2023
No se generan observaciones respecto a los avances y evidencias presentados en el monitoreo al riesgo de gestión.
Evaluación de controles: https://sig.sdis.gov.co/index.php/es/gestion-del-conocimiento-riesgos</t>
  </si>
  <si>
    <t>Para este periodo se hizo ajuste de la actividad de control. La actividad actual implica la firma del formato de procesos de Transferencia o Intercambio de Información con terceros previo a la suscripción del acuerdo de Intercambio de Información, el cual se genera en la medida en al que se vinculen profesionales al equipo a cargo de la gestión de la información misional, Particularmente para el periodo reportado no se vinculó ningún profesional a este equipo. Las personas actualmente vinculadas firmaron en el momento de su vinculación el formato definido.</t>
  </si>
  <si>
    <t>10/01/2024
No se generan observaciones respecto a los avances y evidencias presentados en el monitoreo al riesgo de gestión.
Evaluación de controles: https://sig.sdis.gov.co/index.php/es/gestion-del-conocimiento-riesgos</t>
  </si>
  <si>
    <r>
      <t>En este periodo se reportarán todos los acuerdos firmados entre la SDIS y cada una de las siguientes entidades en el último semestre: *</t>
    </r>
    <r>
      <rPr>
        <b/>
        <sz val="10"/>
        <rFont val="Arial"/>
        <family val="2"/>
      </rPr>
      <t>Secretaría Distrital de Planeación</t>
    </r>
    <r>
      <rPr>
        <sz val="10"/>
        <rFont val="Arial"/>
        <family val="2"/>
      </rPr>
      <t>: acuerdo de intercambio.
*</t>
    </r>
    <r>
      <rPr>
        <b/>
        <sz val="10"/>
        <rFont val="Arial"/>
        <family val="2"/>
      </rPr>
      <t>Secretaría de Desarrollo Económico</t>
    </r>
    <r>
      <rPr>
        <sz val="10"/>
        <rFont val="Arial"/>
        <family val="2"/>
      </rPr>
      <t>: Acuerdo con formato de la Secretaría de Desarrollo económico.
*</t>
    </r>
    <r>
      <rPr>
        <b/>
        <sz val="10"/>
        <rFont val="Arial"/>
        <family val="2"/>
      </rPr>
      <t>Secretaría Distrital de la Mujer:</t>
    </r>
    <r>
      <rPr>
        <sz val="10"/>
        <rFont val="Arial"/>
        <family val="2"/>
      </rPr>
      <t xml:space="preserve"> Acuerdo de intercambio.
*</t>
    </r>
    <r>
      <rPr>
        <b/>
        <sz val="10"/>
        <rFont val="Arial"/>
        <family val="2"/>
      </rPr>
      <t>AGATA</t>
    </r>
    <r>
      <rPr>
        <sz val="10"/>
        <rFont val="Arial"/>
        <family val="2"/>
      </rPr>
      <t xml:space="preserve"> anexo técnico de convenio generado en periodos anteriores.
En cada una de ellas se firmaron acuerdos, sin embargo, en algunos casos, se utilizó el formato definido por la contraparte, como parte de una decisión administrativa que condicionó el acuerdo, sin embargo estos acuerdos se adjuntan, teniendo en cuenta que cumplen el mismo objetivo establecido en el formato de acuerdo de la SDIS (FOR-GC-076)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</si>
</sst>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6" fillId="8" borderId="0" xfId="0" applyFont="1" applyFill="1" applyAlignment="1">
      <alignment horizontal="center" vertical="center"/>
    </xf>
    <xf numFmtId="0" fontId="7" fillId="8" borderId="0" xfId="0" applyFont="1" applyFill="1" applyAlignment="1">
      <alignment horizontal="center" vertical="center"/>
    </xf>
    <xf numFmtId="0" fontId="6" fillId="8" borderId="0" xfId="0" applyFont="1" applyFill="1" applyAlignment="1">
      <alignment horizontal="center"/>
    </xf>
    <xf numFmtId="0" fontId="6" fillId="8" borderId="0" xfId="0" applyFont="1" applyFill="1"/>
    <xf numFmtId="0" fontId="2" fillId="8" borderId="0" xfId="0" applyFont="1" applyFill="1"/>
    <xf numFmtId="0" fontId="7" fillId="8" borderId="0" xfId="0" applyFont="1" applyFill="1" applyAlignment="1">
      <alignment vertical="center" wrapText="1"/>
    </xf>
    <xf numFmtId="0" fontId="6" fillId="8" borderId="0" xfId="0" applyFont="1" applyFill="1" applyAlignment="1" applyProtection="1">
      <alignment vertical="center" wrapText="1"/>
      <protection locked="0"/>
    </xf>
    <xf numFmtId="0" fontId="6" fillId="8" borderId="0" xfId="0" applyFont="1" applyFill="1" applyAlignment="1">
      <alignment vertical="center"/>
    </xf>
    <xf numFmtId="0" fontId="8" fillId="2" borderId="2" xfId="0" applyFont="1" applyFill="1" applyBorder="1" applyAlignment="1">
      <alignment vertical="center"/>
    </xf>
    <xf numFmtId="0" fontId="8" fillId="2" borderId="2"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vertical="center"/>
      <protection locked="0"/>
    </xf>
    <xf numFmtId="9" fontId="1" fillId="2" borderId="1" xfId="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0" fontId="1" fillId="2" borderId="1" xfId="0" applyFont="1" applyFill="1" applyBorder="1" applyAlignment="1" applyProtection="1">
      <alignment horizontal="justify" vertical="center" wrapText="1"/>
      <protection locked="0"/>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13" borderId="1" xfId="0" applyFont="1" applyFill="1" applyBorder="1" applyAlignment="1">
      <alignment vertical="center" wrapText="1"/>
    </xf>
    <xf numFmtId="0" fontId="1"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1" fillId="12" borderId="2" xfId="0" applyFont="1" applyFill="1" applyBorder="1" applyAlignment="1">
      <alignment horizontal="center" vertical="center"/>
    </xf>
    <xf numFmtId="0" fontId="1" fillId="2" borderId="2" xfId="0" applyFont="1" applyFill="1" applyBorder="1" applyAlignment="1" applyProtection="1">
      <alignment vertical="top" wrapText="1"/>
      <protection locked="0"/>
    </xf>
    <xf numFmtId="9" fontId="1" fillId="2" borderId="2" xfId="1"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1" fillId="2" borderId="2" xfId="0" applyFont="1" applyFill="1" applyBorder="1" applyAlignment="1">
      <alignment horizontal="left" vertical="center" wrapText="1"/>
    </xf>
    <xf numFmtId="0" fontId="1" fillId="0" borderId="2" xfId="0" applyFont="1" applyBorder="1" applyAlignment="1" applyProtection="1">
      <alignment horizontal="left" vertical="center"/>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0" borderId="2" xfId="0" applyFont="1" applyBorder="1" applyAlignment="1">
      <alignment vertical="center" wrapText="1"/>
    </xf>
    <xf numFmtId="0" fontId="1" fillId="2" borderId="2" xfId="0" applyFont="1" applyFill="1" applyBorder="1" applyAlignment="1">
      <alignment horizontal="center"/>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 fillId="0" borderId="2" xfId="0" applyFont="1" applyBorder="1" applyAlignment="1">
      <alignment horizontal="left" vertical="center" wrapText="1"/>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3" borderId="4" xfId="0" applyFont="1" applyFill="1" applyBorder="1" applyAlignment="1">
      <alignment horizontal="center" vertical="center"/>
    </xf>
    <xf numFmtId="0" fontId="0" fillId="3" borderId="4" xfId="0" applyFill="1" applyBorder="1" applyAlignment="1">
      <alignment horizontal="center" vertical="center"/>
    </xf>
  </cellXfs>
  <cellStyles count="2">
    <cellStyle name="Normal" xfId="0" builtinId="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345379</xdr:colOff>
      <xdr:row>0</xdr:row>
      <xdr:rowOff>118409</xdr:rowOff>
    </xdr:from>
    <xdr:to>
      <xdr:col>1</xdr:col>
      <xdr:colOff>876164</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379" y="118409"/>
          <a:ext cx="143566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2"/>
  <sheetViews>
    <sheetView tabSelected="1" view="pageBreakPreview" zoomScale="60" zoomScaleNormal="25" zoomScalePageLayoutView="51" workbookViewId="0">
      <selection sqref="A1:B4"/>
    </sheetView>
  </sheetViews>
  <sheetFormatPr baseColWidth="10" defaultColWidth="11.42578125" defaultRowHeight="12.75" x14ac:dyDescent="0.2"/>
  <cols>
    <col min="1" max="1" width="13.5703125" style="9" customWidth="1"/>
    <col min="2" max="2" width="17.7109375" style="9" customWidth="1"/>
    <col min="3" max="3" width="20.140625" style="9" customWidth="1"/>
    <col min="4" max="4" width="12.85546875" style="9" customWidth="1"/>
    <col min="5" max="5" width="9.140625" style="9" bestFit="1" customWidth="1"/>
    <col min="6" max="6" width="17.7109375" style="9" customWidth="1"/>
    <col min="7" max="7" width="23.5703125" style="9" customWidth="1"/>
    <col min="8" max="8" width="11.7109375" style="9" bestFit="1" customWidth="1"/>
    <col min="9" max="9" width="12.5703125" style="9" bestFit="1" customWidth="1"/>
    <col min="10" max="10" width="12.7109375" style="9" bestFit="1" customWidth="1"/>
    <col min="11" max="11" width="9.140625" style="9" bestFit="1" customWidth="1"/>
    <col min="12" max="12" width="9.5703125" style="9" customWidth="1"/>
    <col min="13" max="13" width="40.7109375" style="9" customWidth="1"/>
    <col min="14" max="14" width="10.140625" style="9" bestFit="1" customWidth="1"/>
    <col min="15" max="15" width="10.85546875" style="9" customWidth="1"/>
    <col min="16" max="16" width="12.7109375" style="9" bestFit="1" customWidth="1"/>
    <col min="17" max="17" width="10" style="9" customWidth="1"/>
    <col min="18" max="18" width="9.140625" style="9" bestFit="1" customWidth="1"/>
    <col min="19" max="19" width="10.7109375" style="9" customWidth="1"/>
    <col min="20" max="20" width="40.7109375" style="9" customWidth="1"/>
    <col min="21" max="21" width="14.28515625" style="9" customWidth="1"/>
    <col min="22" max="22" width="15.140625" style="9" bestFit="1" customWidth="1"/>
    <col min="23" max="23" width="6.85546875" style="9" customWidth="1"/>
    <col min="24" max="24" width="12.140625" style="9" customWidth="1"/>
    <col min="25" max="25" width="11.85546875" style="9" bestFit="1" customWidth="1"/>
    <col min="26" max="26" width="11" style="9" bestFit="1" customWidth="1"/>
    <col min="27" max="27" width="12.42578125" style="9" customWidth="1"/>
    <col min="28" max="28" width="36.140625" style="9" customWidth="1"/>
    <col min="29" max="29" width="15.42578125" style="9" customWidth="1"/>
    <col min="30" max="30" width="34.7109375" style="9" customWidth="1"/>
    <col min="31" max="31" width="11" style="9" bestFit="1" customWidth="1"/>
    <col min="32" max="32" width="11.140625" style="9" bestFit="1" customWidth="1"/>
    <col min="33" max="33" width="12.42578125" style="9" customWidth="1"/>
    <col min="34" max="34" width="34.140625" style="9" customWidth="1"/>
    <col min="35" max="35" width="15" style="9" customWidth="1"/>
    <col min="36" max="36" width="34.7109375" style="9" customWidth="1"/>
    <col min="37" max="37" width="10.7109375" style="9" customWidth="1"/>
    <col min="38" max="38" width="11.140625" style="9" customWidth="1"/>
    <col min="39" max="39" width="11.28515625" style="9" customWidth="1"/>
    <col min="40" max="40" width="34.7109375" style="9" customWidth="1"/>
    <col min="41" max="41" width="13.5703125" style="9" customWidth="1"/>
    <col min="42" max="42" width="34.7109375" style="9" customWidth="1"/>
    <col min="43" max="43" width="10.5703125" style="9" customWidth="1"/>
    <col min="44" max="44" width="11" style="9" bestFit="1" customWidth="1"/>
    <col min="45" max="45" width="11.140625" style="9" bestFit="1" customWidth="1"/>
    <col min="46" max="46" width="43" style="9" customWidth="1"/>
    <col min="47" max="47" width="13.5703125" style="9" bestFit="1" customWidth="1"/>
    <col min="48" max="48" width="34.7109375" style="9" customWidth="1"/>
    <col min="49" max="49" width="2.42578125" style="9" customWidth="1"/>
    <col min="50" max="52" width="11.42578125" style="9" customWidth="1"/>
    <col min="53" max="16384" width="11.42578125" style="9"/>
  </cols>
  <sheetData>
    <row r="1" spans="1:53" ht="21" customHeight="1" x14ac:dyDescent="0.2">
      <c r="A1" s="69"/>
      <c r="B1" s="69"/>
      <c r="C1" s="73" t="s">
        <v>0</v>
      </c>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5"/>
      <c r="AU1" s="40" t="s">
        <v>1</v>
      </c>
      <c r="AV1" s="38" t="s">
        <v>2</v>
      </c>
      <c r="AW1" s="23"/>
      <c r="AX1" s="10"/>
      <c r="AY1" s="10"/>
      <c r="AZ1" s="10"/>
      <c r="BA1" s="10"/>
    </row>
    <row r="2" spans="1:53" ht="21" customHeight="1" x14ac:dyDescent="0.2">
      <c r="A2" s="69"/>
      <c r="B2" s="69"/>
      <c r="C2" s="76"/>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8"/>
      <c r="AU2" s="40" t="s">
        <v>3</v>
      </c>
      <c r="AV2" s="38">
        <v>2</v>
      </c>
      <c r="AW2" s="23"/>
      <c r="AX2" s="10"/>
      <c r="AY2" s="10"/>
      <c r="AZ2" s="10"/>
      <c r="BA2" s="10"/>
    </row>
    <row r="3" spans="1:53" ht="21" customHeight="1" x14ac:dyDescent="0.2">
      <c r="A3" s="69"/>
      <c r="B3" s="69"/>
      <c r="C3" s="76"/>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8"/>
      <c r="AU3" s="40" t="s">
        <v>4</v>
      </c>
      <c r="AV3" s="38" t="s">
        <v>5</v>
      </c>
      <c r="AW3" s="23"/>
      <c r="AX3" s="10"/>
      <c r="AY3" s="10"/>
      <c r="AZ3" s="10"/>
      <c r="BA3" s="10"/>
    </row>
    <row r="4" spans="1:53" ht="21" customHeight="1" x14ac:dyDescent="0.2">
      <c r="A4" s="69"/>
      <c r="B4" s="69"/>
      <c r="C4" s="79"/>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1"/>
      <c r="AU4" s="40" t="s">
        <v>6</v>
      </c>
      <c r="AV4" s="38" t="s">
        <v>7</v>
      </c>
      <c r="AW4" s="23"/>
      <c r="AX4" s="10"/>
      <c r="AY4" s="10"/>
      <c r="AZ4" s="10"/>
      <c r="BA4" s="10"/>
    </row>
    <row r="5" spans="1:53" x14ac:dyDescent="0.2">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14"/>
      <c r="AW5" s="23"/>
      <c r="AX5" s="10"/>
      <c r="AY5" s="10"/>
      <c r="AZ5" s="10"/>
      <c r="BA5" s="10"/>
    </row>
    <row r="6" spans="1:53" x14ac:dyDescent="0.2">
      <c r="A6" s="87" t="s">
        <v>8</v>
      </c>
      <c r="B6" s="87"/>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3"/>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3"/>
      <c r="AX7" s="10"/>
      <c r="AY7" s="10"/>
      <c r="AZ7" s="10"/>
      <c r="BA7" s="10"/>
    </row>
    <row r="8" spans="1:53" ht="26.25" customHeight="1" x14ac:dyDescent="0.2">
      <c r="A8" s="84" t="s">
        <v>10</v>
      </c>
      <c r="B8" s="85"/>
      <c r="C8" s="85"/>
      <c r="D8" s="85"/>
      <c r="E8" s="85"/>
      <c r="F8" s="85"/>
      <c r="G8" s="85"/>
      <c r="H8" s="85"/>
      <c r="I8" s="85"/>
      <c r="J8" s="85"/>
      <c r="K8" s="85"/>
      <c r="L8" s="86"/>
      <c r="M8" s="95" t="s">
        <v>11</v>
      </c>
      <c r="N8" s="96"/>
      <c r="O8" s="96"/>
      <c r="P8" s="96"/>
      <c r="Q8" s="96"/>
      <c r="R8" s="96"/>
      <c r="S8" s="96"/>
      <c r="T8" s="96"/>
      <c r="U8" s="96"/>
      <c r="V8" s="96"/>
      <c r="W8" s="96"/>
      <c r="X8" s="96"/>
      <c r="Y8" s="97"/>
      <c r="Z8" s="92" t="s">
        <v>12</v>
      </c>
      <c r="AA8" s="92"/>
      <c r="AB8" s="92"/>
      <c r="AC8" s="92"/>
      <c r="AD8" s="92"/>
      <c r="AE8" s="92"/>
      <c r="AF8" s="92"/>
      <c r="AG8" s="92"/>
      <c r="AH8" s="92"/>
      <c r="AI8" s="92"/>
      <c r="AJ8" s="92"/>
      <c r="AK8" s="92"/>
      <c r="AL8" s="92"/>
      <c r="AM8" s="92"/>
      <c r="AN8" s="92"/>
      <c r="AO8" s="92"/>
      <c r="AP8" s="92"/>
      <c r="AQ8" s="92"/>
      <c r="AR8" s="92"/>
      <c r="AS8" s="92"/>
      <c r="AT8" s="92"/>
      <c r="AU8" s="92"/>
      <c r="AV8" s="92"/>
      <c r="AW8" s="46"/>
      <c r="AX8" s="47"/>
      <c r="AY8" s="47"/>
      <c r="AZ8" s="47"/>
      <c r="BA8" s="47"/>
    </row>
    <row r="9" spans="1:53" s="11" customFormat="1" ht="31.5" customHeight="1" x14ac:dyDescent="0.2">
      <c r="A9" s="67" t="s">
        <v>13</v>
      </c>
      <c r="B9" s="67" t="s">
        <v>14</v>
      </c>
      <c r="C9" s="67" t="s">
        <v>15</v>
      </c>
      <c r="D9" s="67" t="s">
        <v>16</v>
      </c>
      <c r="E9" s="67" t="s">
        <v>17</v>
      </c>
      <c r="F9" s="67" t="s">
        <v>18</v>
      </c>
      <c r="G9" s="68" t="s">
        <v>19</v>
      </c>
      <c r="H9" s="68" t="s">
        <v>20</v>
      </c>
      <c r="I9" s="71" t="s">
        <v>21</v>
      </c>
      <c r="J9" s="93" t="s">
        <v>22</v>
      </c>
      <c r="K9" s="94"/>
      <c r="L9" s="94"/>
      <c r="M9" s="72" t="s">
        <v>23</v>
      </c>
      <c r="N9" s="72" t="s">
        <v>24</v>
      </c>
      <c r="O9" s="72" t="s">
        <v>25</v>
      </c>
      <c r="P9" s="82" t="s">
        <v>26</v>
      </c>
      <c r="Q9" s="82"/>
      <c r="R9" s="82"/>
      <c r="S9" s="91" t="s">
        <v>27</v>
      </c>
      <c r="T9" s="98" t="s">
        <v>28</v>
      </c>
      <c r="U9" s="99"/>
      <c r="V9" s="99"/>
      <c r="W9" s="99"/>
      <c r="X9" s="99"/>
      <c r="Y9" s="100"/>
      <c r="Z9" s="88" t="s">
        <v>29</v>
      </c>
      <c r="AA9" s="89"/>
      <c r="AB9" s="89"/>
      <c r="AC9" s="89"/>
      <c r="AD9" s="90"/>
      <c r="AE9" s="88" t="s">
        <v>30</v>
      </c>
      <c r="AF9" s="89"/>
      <c r="AG9" s="89"/>
      <c r="AH9" s="89"/>
      <c r="AI9" s="89"/>
      <c r="AJ9" s="90"/>
      <c r="AK9" s="88" t="s">
        <v>31</v>
      </c>
      <c r="AL9" s="89"/>
      <c r="AM9" s="89"/>
      <c r="AN9" s="89"/>
      <c r="AO9" s="89"/>
      <c r="AP9" s="90"/>
      <c r="AQ9" s="88" t="s">
        <v>32</v>
      </c>
      <c r="AR9" s="89"/>
      <c r="AS9" s="89"/>
      <c r="AT9" s="89"/>
      <c r="AU9" s="89"/>
      <c r="AV9" s="90"/>
      <c r="AW9" s="48"/>
      <c r="AX9" s="49"/>
      <c r="AY9" s="49"/>
      <c r="AZ9" s="49"/>
      <c r="BA9" s="49"/>
    </row>
    <row r="10" spans="1:53" ht="39" customHeight="1" x14ac:dyDescent="0.2">
      <c r="A10" s="68"/>
      <c r="B10" s="68"/>
      <c r="C10" s="68"/>
      <c r="D10" s="68"/>
      <c r="E10" s="68"/>
      <c r="F10" s="68"/>
      <c r="G10" s="70"/>
      <c r="H10" s="70"/>
      <c r="I10" s="72"/>
      <c r="J10" s="19" t="s">
        <v>33</v>
      </c>
      <c r="K10" s="19" t="s">
        <v>34</v>
      </c>
      <c r="L10" s="19" t="s">
        <v>35</v>
      </c>
      <c r="M10" s="72"/>
      <c r="N10" s="72"/>
      <c r="O10" s="72"/>
      <c r="P10" s="19" t="s">
        <v>33</v>
      </c>
      <c r="Q10" s="19" t="s">
        <v>34</v>
      </c>
      <c r="R10" s="19" t="s">
        <v>35</v>
      </c>
      <c r="S10" s="71"/>
      <c r="T10" s="19" t="s">
        <v>36</v>
      </c>
      <c r="U10" s="19" t="s">
        <v>37</v>
      </c>
      <c r="V10" s="19" t="s">
        <v>38</v>
      </c>
      <c r="W10" s="8" t="s">
        <v>39</v>
      </c>
      <c r="X10" s="8" t="s">
        <v>40</v>
      </c>
      <c r="Y10" s="8" t="s">
        <v>41</v>
      </c>
      <c r="Z10" s="1" t="s">
        <v>42</v>
      </c>
      <c r="AA10" s="1" t="s">
        <v>43</v>
      </c>
      <c r="AB10" s="1"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47"/>
      <c r="AX10" s="47"/>
      <c r="AY10" s="47"/>
      <c r="AZ10" s="47"/>
      <c r="BA10" s="47"/>
    </row>
    <row r="11" spans="1:53" s="12" customFormat="1" ht="281.25" customHeight="1" x14ac:dyDescent="0.2">
      <c r="A11" s="57" t="s">
        <v>150</v>
      </c>
      <c r="B11" s="57" t="s">
        <v>48</v>
      </c>
      <c r="C11" s="57" t="s">
        <v>49</v>
      </c>
      <c r="D11" s="57" t="s">
        <v>154</v>
      </c>
      <c r="E11" s="58" t="s">
        <v>50</v>
      </c>
      <c r="F11" s="59" t="s">
        <v>51</v>
      </c>
      <c r="G11" s="60" t="s">
        <v>151</v>
      </c>
      <c r="H11" s="57" t="s">
        <v>52</v>
      </c>
      <c r="I11" s="65" t="s">
        <v>53</v>
      </c>
      <c r="J11" s="57" t="s">
        <v>54</v>
      </c>
      <c r="K11" s="57" t="s">
        <v>55</v>
      </c>
      <c r="L11" s="61" t="str">
        <f>VLOOKUP(J11,'2. Anexos'!$B$35:$G$41,(HLOOKUP(K11,'2. Anexos'!$C$35:$G$36,2,0)),0)</f>
        <v>Moderado</v>
      </c>
      <c r="M11" s="59" t="s">
        <v>152</v>
      </c>
      <c r="N11" s="60" t="s">
        <v>56</v>
      </c>
      <c r="O11" s="60" t="s">
        <v>57</v>
      </c>
      <c r="P11" s="57" t="s">
        <v>54</v>
      </c>
      <c r="Q11" s="57" t="s">
        <v>55</v>
      </c>
      <c r="R11" s="61" t="str">
        <f>VLOOKUP(P11,'2. Anexos'!$B$35:$G$41,(HLOOKUP(Q11,'2. Anexos'!$C$35:$G$36,2,0)),0)</f>
        <v>Moderado</v>
      </c>
      <c r="S11" s="66" t="s">
        <v>59</v>
      </c>
      <c r="T11" s="62" t="s">
        <v>153</v>
      </c>
      <c r="U11" s="59" t="s">
        <v>60</v>
      </c>
      <c r="V11" s="59" t="s">
        <v>61</v>
      </c>
      <c r="W11" s="63">
        <v>1</v>
      </c>
      <c r="X11" s="64">
        <v>45196</v>
      </c>
      <c r="Y11" s="64">
        <v>44926</v>
      </c>
      <c r="Z11" s="42"/>
      <c r="AA11" s="41"/>
      <c r="AB11" s="45" t="s">
        <v>155</v>
      </c>
      <c r="AC11" s="43"/>
      <c r="AD11" s="56"/>
      <c r="AE11" s="50"/>
      <c r="AF11" s="41"/>
      <c r="AG11" s="51"/>
      <c r="AH11" s="45" t="s">
        <v>155</v>
      </c>
      <c r="AI11" s="43"/>
      <c r="AJ11" s="22"/>
      <c r="AK11" s="42">
        <v>45210</v>
      </c>
      <c r="AL11" s="41"/>
      <c r="AM11" s="41"/>
      <c r="AN11" s="22" t="s">
        <v>157</v>
      </c>
      <c r="AO11" s="43" t="s">
        <v>62</v>
      </c>
      <c r="AP11" s="22" t="s">
        <v>156</v>
      </c>
      <c r="AQ11" s="42">
        <v>44931</v>
      </c>
      <c r="AR11" s="41">
        <v>1</v>
      </c>
      <c r="AS11" s="41">
        <v>1</v>
      </c>
      <c r="AT11" s="22" t="s">
        <v>159</v>
      </c>
      <c r="AU11" s="43" t="s">
        <v>62</v>
      </c>
      <c r="AV11" s="22" t="s">
        <v>158</v>
      </c>
    </row>
    <row r="12" spans="1:53" x14ac:dyDescent="0.2">
      <c r="A12" s="47"/>
      <c r="B12" s="47"/>
      <c r="C12" s="20"/>
      <c r="D12" s="47"/>
      <c r="E12" s="47"/>
      <c r="F12" s="12"/>
      <c r="G12" s="12"/>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row>
  </sheetData>
  <sheetProtection formatCells="0" formatColumns="0" formatRows="0" insertColumns="0" insertRows="0" insertHyperlinks="0" deleteColumns="0" deleteRows="0" sort="0" autoFilter="0" pivotTables="0"/>
  <mergeCells count="27">
    <mergeCell ref="H9:H10"/>
    <mergeCell ref="Z9:AD9"/>
    <mergeCell ref="J9:L9"/>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s>
  <phoneticPr fontId="3" type="noConversion"/>
  <conditionalFormatting sqref="L11">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cfRule type="containsText" dxfId="4" priority="7" operator="containsText" text="Bajo">
      <formula>NOT(ISERROR(SEARCH("Bajo",R11)))</formula>
    </cfRule>
    <cfRule type="containsText" dxfId="3" priority="8" operator="containsText" text="Moderado">
      <formula>NOT(ISERROR(SEARCH("Moderado",R11)))</formula>
    </cfRule>
    <cfRule type="containsText" dxfId="2" priority="9" operator="containsText" text="Alto">
      <formula>NOT(ISERROR(SEARCH("Alto",R11)))</formula>
    </cfRule>
    <cfRule type="containsText" dxfId="1" priority="10"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dataValidation allowBlank="1" showInputMessage="1" showErrorMessage="1" prompt="Seleccione de la lista desplegable, el(los) aspectos institucionales que se ven impactados con la materialización del riesgo. Afectación en lo económico (presupuestal) y/o reputacional." sqref="H9:H10"/>
    <dataValidation allowBlank="1" showInputMessage="1" showErrorMessage="1" prompt="Registre el nombre del proceso al cual está asociado el riesgo." sqref="A9:A1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ataValidation allowBlank="1" showInputMessage="1" showErrorMessage="1" prompt="Registre el código asignado al riesgo. Se incluye por parte de la Subdirección de Diseño, Evaluación y Sistematización al momento de avalar la versión final del riesgo." sqref="E9:E10"/>
    <dataValidation allowBlank="1" showInputMessage="1" showErrorMessage="1" prompt="Registre el objetivo del proceso conforme a lo definido en su caracterización." sqref="B9:B10"/>
    <dataValidation allowBlank="1" showInputMessage="1" showErrorMessage="1" prompt="Registre los motivos o aspectos que puedan dar origen al riesgo y sobre los cuales se establecerán controles. Use las celdas que sean necesarias, una por cada causa." sqref="F9:F10"/>
    <dataValidation allowBlank="1" showInputMessage="1" showErrorMessage="1" prompt="Seleccione de la lista desplegable la categoria a la que corresponda el riesgo, teniendo en cuenta los conceptos de la Tabla 1 (ver hoja anexos)." sqref="I9:I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dataValidation allowBlank="1" showInputMessage="1" showErrorMessage="1" prompt="Seleccione de la lista desplegable el impacto estimado teniendo en cuenta que se refiere a la magnitud de los efectos en caso de materializarse el riesgo. Ver hoja anexos tabla 3." sqref="K10"/>
    <dataValidation allowBlank="1" showInputMessage="1" showErrorMessage="1" prompt="Este resultado se genera automáticamente y es obtenido de la intersección entre la probabilidad y el impacto seleccionados." sqref="L10 R10"/>
    <dataValidation allowBlank="1" showInputMessage="1" showErrorMessage="1" prompt="Seleccione de la lista desplegable la naturaleza de la actividad de control." sqref="N9"/>
    <dataValidation allowBlank="1" showInputMessage="1" showErrorMessage="1" prompt="Seleccione de la lista desplegable la probabilidad residual, resultante en la columna &quot;R&quot; del formato Evaluación de actividades de control (FOR-SG-014)." sqref="P1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dataValidation allowBlank="1" showInputMessage="1" showErrorMessage="1" prompt="Registre el resultado que se pretende alcanzar, considerando el indicador o criterio de medición definido." sqref="W10"/>
    <dataValidation allowBlank="1" showInputMessage="1" showErrorMessage="1" prompt="Registre la fecha de terminación de la actividad a desarrollar, en el formato DD/MM/AAAA. Esta fecha no podrá superar el 31 de diciembre de cada vigencia." sqref="Y1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dataValidation allowBlank="1" showInputMessage="1" showErrorMessage="1" prompt="Registre la fecha de realización del monitoreo, DD/MM/AAA." sqref="AQ10 AE10 AK10 Z10"/>
    <dataValidation allowBlank="1" showInputMessage="1" showErrorMessage="1" prompt="Registre el nivel de avance en el cumplimiento de la actividad. Corresponde al resultado en términos porcentuales del indicador definido." sqref="AF10 AL10 AA10 AR10"/>
    <dataValidation allowBlank="1" showInputMessage="1" showErrorMessage="1" prompt="Registre la fecha de inicio de la actividad a desarrollar, en el formato DD/MM/AAAA. Esta no puede ser menor a la fecha de oficialización del riesgo." sqref="X1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dataValidation allowBlank="1" showInputMessage="1" showErrorMessage="1" prompt="Seleccione de la lista desplegable, la decisión tomada respecto al riesgo." sqref="S9:S10"/>
    <dataValidation allowBlank="1" showInputMessage="1" showErrorMessage="1" prompt="Describa los avances en el cumplimiento de la actividad definida y relacione las evidencias que los soportan." sqref="AB10 AH10 AN10 AT10"/>
    <dataValidation allowBlank="1" showInputMessage="1" showErrorMessage="1" prompt="Seleccione de la lista desplegable si los riesgos a identificar se categorizan como riesgos de Gestión o de Corrupción." sqref="A6:B6"/>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dataValidation allowBlank="1" showInputMessage="1" showErrorMessage="1" promptTitle="Riesgos de gestión" prompt="Registre en estos campos la información correspondiente al monitoreo trimestral para riesgos de gestión. No aplica para riesgos de corrupción." sqref="AQ9:AR9 AT9:AV9"/>
    <dataValidation allowBlank="1" showInputMessage="1" showErrorMessage="1" prompt="Describa, tal como se encuentra en la caracterización del proceso, la actividad donde existe evidencia o se tienen indicios de que pueden ocurrir eventos de riesgo." sqref="C9:C10"/>
    <dataValidation allowBlank="1" showInputMessage="1" showErrorMessage="1" prompt="Seleccione de la lista desplegable la forma como se ejecuta el control, dependiendo de que sea ejecutado por una persona (manual) o por un sistema (automático)." sqref="O9:O10"/>
    <dataValidation allowBlank="1" showInputMessage="1" showErrorMessage="1" prompt="Registre el nivel de avance acumulado desde el inicio de la actividad en la vigencia, hasta la fecha de monitoreo. En caso de ser una meta constante, corresponde al mismo avance del periodo." sqref="AG10 AM10 AS1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dataValidations>
  <pageMargins left="0.06" right="0.04" top="0.62" bottom="0.98425196850393704" header="0" footer="0"/>
  <pageSetup scale="16"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14:formula1>
            <xm:f>'2. Anexos'!$I$37:$I$41</xm:f>
          </x14:formula1>
          <xm:sqref>J11 P11</xm:sqref>
        </x14:dataValidation>
        <x14:dataValidation type="list" allowBlank="1" showInputMessage="1" showErrorMessage="1">
          <x14:formula1>
            <xm:f>'2. Anexos'!$J$37:$J$41</xm:f>
          </x14:formula1>
          <xm:sqref>K11 Q11</xm:sqref>
        </x14:dataValidation>
        <x14:dataValidation type="list" allowBlank="1" showInputMessage="1" showErrorMessage="1">
          <x14:formula1>
            <xm:f>'2. Anexos'!$I$46:$I$47</xm:f>
          </x14:formula1>
          <xm:sqref>N11</xm:sqref>
        </x14:dataValidation>
        <x14:dataValidation type="list" allowBlank="1" showInputMessage="1" showErrorMessage="1">
          <x14:formula1>
            <xm:f>'2. Anexos'!$J$46:$J$47</xm:f>
          </x14:formula1>
          <xm:sqref>AO11 AC11 AI11 AU11</xm:sqref>
        </x14:dataValidation>
        <x14:dataValidation type="list" allowBlank="1" showInputMessage="1" showErrorMessage="1">
          <x14:formula1>
            <xm:f>'2. Anexos'!$I$7:$I$9</xm:f>
          </x14:formula1>
          <xm:sqref>C6</xm:sqref>
        </x14:dataValidation>
        <x14:dataValidation type="list" allowBlank="1" showInputMessage="1" showErrorMessage="1">
          <x14:formula1>
            <xm:f>'2. Anexos'!$I$11:$I$13</xm:f>
          </x14:formula1>
          <xm:sqref>H11</xm:sqref>
        </x14:dataValidation>
        <x14:dataValidation type="list" allowBlank="1" showInputMessage="1" showErrorMessage="1">
          <x14:formula1>
            <xm:f>'2. Anexos'!$K$46:$K$47</xm:f>
          </x14:formula1>
          <xm:sqref>O11</xm:sqref>
        </x14:dataValidation>
        <x14:dataValidation type="list" allowBlank="1" showInputMessage="1" showErrorMessage="1">
          <x14:formula1>
            <xm:f>'2. Anexos'!$J$50:$J$52</xm:f>
          </x14:formula1>
          <xm:sqref>S11</xm:sqref>
        </x14:dataValidation>
        <x14:dataValidation type="list" allowBlank="1" showInputMessage="1" showErrorMessage="1">
          <x14:formula1>
            <xm:f>'2. Anexos'!$B$7:$B$16</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Normal="100" zoomScaleSheetLayoutView="100" workbookViewId="0">
      <selection activeCell="C1" sqref="C1:E4"/>
    </sheetView>
  </sheetViews>
  <sheetFormatPr baseColWidth="10" defaultColWidth="11.42578125" defaultRowHeight="12.75" x14ac:dyDescent="0.2"/>
  <cols>
    <col min="1" max="1" width="0.7109375" style="29" customWidth="1"/>
    <col min="2" max="2" width="21.42578125" customWidth="1"/>
    <col min="3" max="7" width="20.42578125" customWidth="1"/>
    <col min="8" max="8" width="2.42578125" customWidth="1"/>
    <col min="9" max="11" width="11.42578125" hidden="1" customWidth="1"/>
  </cols>
  <sheetData>
    <row r="1" spans="1:10" ht="17.25" customHeight="1" x14ac:dyDescent="0.2">
      <c r="A1" s="104"/>
      <c r="B1" s="104"/>
      <c r="C1" s="105" t="s">
        <v>0</v>
      </c>
      <c r="D1" s="106"/>
      <c r="E1" s="107"/>
      <c r="F1" s="37" t="s">
        <v>1</v>
      </c>
      <c r="G1" s="38" t="s">
        <v>2</v>
      </c>
      <c r="I1" s="4"/>
      <c r="J1" s="4"/>
    </row>
    <row r="2" spans="1:10" ht="17.25" customHeight="1" x14ac:dyDescent="0.2">
      <c r="A2" s="104"/>
      <c r="B2" s="104"/>
      <c r="C2" s="108"/>
      <c r="D2" s="109"/>
      <c r="E2" s="110"/>
      <c r="F2" s="37" t="s">
        <v>3</v>
      </c>
      <c r="G2" s="38">
        <v>2</v>
      </c>
      <c r="I2" s="4"/>
      <c r="J2" s="4"/>
    </row>
    <row r="3" spans="1:10" ht="24.75" customHeight="1" x14ac:dyDescent="0.2">
      <c r="A3" s="104"/>
      <c r="B3" s="104"/>
      <c r="C3" s="108"/>
      <c r="D3" s="109"/>
      <c r="E3" s="110"/>
      <c r="F3" s="37" t="s">
        <v>4</v>
      </c>
      <c r="G3" s="39" t="s">
        <v>5</v>
      </c>
      <c r="I3" s="4"/>
      <c r="J3" s="4"/>
    </row>
    <row r="4" spans="1:10" ht="17.25" customHeight="1" x14ac:dyDescent="0.2">
      <c r="A4" s="104"/>
      <c r="B4" s="104"/>
      <c r="C4" s="111"/>
      <c r="D4" s="112"/>
      <c r="E4" s="113"/>
      <c r="F4" s="37" t="s">
        <v>6</v>
      </c>
      <c r="G4" s="38" t="s">
        <v>63</v>
      </c>
      <c r="I4" s="4"/>
      <c r="J4" s="4"/>
    </row>
    <row r="5" spans="1:10" x14ac:dyDescent="0.2">
      <c r="B5" s="17"/>
      <c r="C5" s="17"/>
      <c r="D5" s="17"/>
      <c r="E5" s="17"/>
      <c r="F5" s="17"/>
      <c r="G5" s="17"/>
      <c r="I5" s="4"/>
      <c r="J5" s="4"/>
    </row>
    <row r="6" spans="1:10" x14ac:dyDescent="0.2">
      <c r="B6" s="33" t="s">
        <v>64</v>
      </c>
      <c r="C6" s="17"/>
      <c r="D6" s="17"/>
      <c r="E6" s="17"/>
      <c r="F6" s="17"/>
      <c r="G6" s="17"/>
      <c r="I6" s="2" t="s">
        <v>65</v>
      </c>
    </row>
    <row r="7" spans="1:10" ht="41.25" customHeight="1" x14ac:dyDescent="0.2">
      <c r="B7" s="21" t="s">
        <v>66</v>
      </c>
      <c r="C7" s="103" t="s">
        <v>67</v>
      </c>
      <c r="D7" s="103"/>
      <c r="E7" s="103"/>
      <c r="F7" s="103"/>
      <c r="G7" s="103"/>
      <c r="I7" s="15" t="s">
        <v>9</v>
      </c>
    </row>
    <row r="8" spans="1:10" ht="21" customHeight="1" x14ac:dyDescent="0.2">
      <c r="B8" s="21" t="s">
        <v>68</v>
      </c>
      <c r="C8" s="103" t="s">
        <v>69</v>
      </c>
      <c r="D8" s="103"/>
      <c r="E8" s="103"/>
      <c r="F8" s="103"/>
      <c r="G8" s="103"/>
      <c r="I8" s="15" t="s">
        <v>70</v>
      </c>
    </row>
    <row r="9" spans="1:10" ht="51.75" customHeight="1" x14ac:dyDescent="0.2">
      <c r="B9" s="21" t="s">
        <v>71</v>
      </c>
      <c r="C9" s="103" t="s">
        <v>72</v>
      </c>
      <c r="D9" s="103"/>
      <c r="E9" s="103"/>
      <c r="F9" s="103"/>
      <c r="G9" s="103"/>
      <c r="I9" s="15" t="s">
        <v>73</v>
      </c>
    </row>
    <row r="10" spans="1:10" ht="25.5" customHeight="1" x14ac:dyDescent="0.2">
      <c r="B10" s="24" t="s">
        <v>74</v>
      </c>
      <c r="C10" s="103" t="s">
        <v>75</v>
      </c>
      <c r="D10" s="103"/>
      <c r="E10" s="103"/>
      <c r="F10" s="103"/>
      <c r="G10" s="103"/>
      <c r="I10" s="2" t="s">
        <v>76</v>
      </c>
    </row>
    <row r="11" spans="1:10" ht="25.5" customHeight="1" x14ac:dyDescent="0.2">
      <c r="B11" s="21" t="s">
        <v>77</v>
      </c>
      <c r="C11" s="103" t="s">
        <v>78</v>
      </c>
      <c r="D11" s="103"/>
      <c r="E11" s="103"/>
      <c r="F11" s="103"/>
      <c r="G11" s="103"/>
      <c r="I11" t="s">
        <v>79</v>
      </c>
    </row>
    <row r="12" spans="1:10" ht="25.5" customHeight="1" x14ac:dyDescent="0.2">
      <c r="B12" s="21" t="s">
        <v>80</v>
      </c>
      <c r="C12" s="103" t="s">
        <v>81</v>
      </c>
      <c r="D12" s="103"/>
      <c r="E12" s="103"/>
      <c r="F12" s="103"/>
      <c r="G12" s="103"/>
      <c r="I12" t="s">
        <v>52</v>
      </c>
    </row>
    <row r="13" spans="1:10" ht="25.5" x14ac:dyDescent="0.2">
      <c r="B13" s="21" t="s">
        <v>82</v>
      </c>
      <c r="C13" s="103" t="s">
        <v>83</v>
      </c>
      <c r="D13" s="103"/>
      <c r="E13" s="103"/>
      <c r="F13" s="103"/>
      <c r="G13" s="103"/>
      <c r="I13" t="s">
        <v>84</v>
      </c>
    </row>
    <row r="14" spans="1:10" ht="39.75" customHeight="1" x14ac:dyDescent="0.2">
      <c r="B14" s="21" t="s">
        <v>85</v>
      </c>
      <c r="C14" s="103" t="s">
        <v>86</v>
      </c>
      <c r="D14" s="103"/>
      <c r="E14" s="103"/>
      <c r="F14" s="103"/>
      <c r="G14" s="103"/>
    </row>
    <row r="15" spans="1:10" ht="31.5" customHeight="1" x14ac:dyDescent="0.2">
      <c r="B15" s="24" t="s">
        <v>53</v>
      </c>
      <c r="C15" s="103" t="s">
        <v>87</v>
      </c>
      <c r="D15" s="103"/>
      <c r="E15" s="103"/>
      <c r="F15" s="103"/>
      <c r="G15" s="103"/>
    </row>
    <row r="16" spans="1:10" x14ac:dyDescent="0.2">
      <c r="B16" s="24" t="s">
        <v>88</v>
      </c>
      <c r="C16" s="103" t="s">
        <v>89</v>
      </c>
      <c r="D16" s="103"/>
      <c r="E16" s="103"/>
      <c r="F16" s="103"/>
      <c r="G16" s="103"/>
    </row>
    <row r="18" spans="2:7" x14ac:dyDescent="0.2">
      <c r="B18" s="3" t="s">
        <v>90</v>
      </c>
    </row>
    <row r="19" spans="2:7" ht="29.25" customHeight="1" x14ac:dyDescent="0.2">
      <c r="B19" s="44" t="s">
        <v>91</v>
      </c>
      <c r="C19" s="6" t="s">
        <v>92</v>
      </c>
      <c r="D19" s="116" t="s">
        <v>93</v>
      </c>
      <c r="E19" s="117"/>
      <c r="F19" s="101" t="s">
        <v>94</v>
      </c>
      <c r="G19" s="102"/>
    </row>
    <row r="20" spans="2:7" ht="39.75" customHeight="1" x14ac:dyDescent="0.2">
      <c r="B20" s="52">
        <v>0.2</v>
      </c>
      <c r="C20" s="7" t="s">
        <v>95</v>
      </c>
      <c r="D20" s="103" t="s">
        <v>96</v>
      </c>
      <c r="E20" s="103"/>
      <c r="F20" s="103" t="s">
        <v>97</v>
      </c>
      <c r="G20" s="103"/>
    </row>
    <row r="21" spans="2:7" ht="39.75" customHeight="1" x14ac:dyDescent="0.2">
      <c r="B21" s="52">
        <v>0.4</v>
      </c>
      <c r="C21" s="7" t="s">
        <v>98</v>
      </c>
      <c r="D21" s="103" t="s">
        <v>99</v>
      </c>
      <c r="E21" s="103"/>
      <c r="F21" s="103" t="s">
        <v>100</v>
      </c>
      <c r="G21" s="103"/>
    </row>
    <row r="22" spans="2:7" ht="39.75" customHeight="1" x14ac:dyDescent="0.2">
      <c r="B22" s="52">
        <v>0.6</v>
      </c>
      <c r="C22" s="26" t="s">
        <v>101</v>
      </c>
      <c r="D22" s="103" t="s">
        <v>102</v>
      </c>
      <c r="E22" s="103"/>
      <c r="F22" s="103" t="s">
        <v>103</v>
      </c>
      <c r="G22" s="103"/>
    </row>
    <row r="23" spans="2:7" ht="39.75" customHeight="1" x14ac:dyDescent="0.2">
      <c r="B23" s="52">
        <v>0.8</v>
      </c>
      <c r="C23" s="7" t="s">
        <v>104</v>
      </c>
      <c r="D23" s="103" t="s">
        <v>105</v>
      </c>
      <c r="E23" s="103"/>
      <c r="F23" s="103" t="s">
        <v>106</v>
      </c>
      <c r="G23" s="103"/>
    </row>
    <row r="24" spans="2:7" ht="39.75" customHeight="1" x14ac:dyDescent="0.2">
      <c r="B24" s="52">
        <v>1</v>
      </c>
      <c r="C24" s="7" t="s">
        <v>107</v>
      </c>
      <c r="D24" s="103" t="s">
        <v>108</v>
      </c>
      <c r="E24" s="103"/>
      <c r="F24" s="103" t="s">
        <v>109</v>
      </c>
      <c r="G24" s="103"/>
    </row>
    <row r="26" spans="2:7" x14ac:dyDescent="0.2">
      <c r="B26" s="3" t="s">
        <v>110</v>
      </c>
    </row>
    <row r="27" spans="2:7" x14ac:dyDescent="0.2">
      <c r="B27" s="6" t="s">
        <v>91</v>
      </c>
      <c r="C27" s="6" t="s">
        <v>92</v>
      </c>
      <c r="D27" s="101" t="s">
        <v>111</v>
      </c>
      <c r="E27" s="102"/>
      <c r="F27" s="118" t="s">
        <v>112</v>
      </c>
      <c r="G27" s="119"/>
    </row>
    <row r="28" spans="2:7" ht="35.25" customHeight="1" x14ac:dyDescent="0.2">
      <c r="B28" s="25">
        <v>0.2</v>
      </c>
      <c r="C28" s="26" t="s">
        <v>113</v>
      </c>
      <c r="D28" s="114" t="s">
        <v>114</v>
      </c>
      <c r="E28" s="114"/>
      <c r="F28" s="115" t="s">
        <v>115</v>
      </c>
      <c r="G28" s="115"/>
    </row>
    <row r="29" spans="2:7" ht="51.75" customHeight="1" x14ac:dyDescent="0.2">
      <c r="B29" s="25">
        <v>0.4</v>
      </c>
      <c r="C29" s="7" t="s">
        <v>116</v>
      </c>
      <c r="D29" s="114" t="s">
        <v>117</v>
      </c>
      <c r="E29" s="114"/>
      <c r="F29" s="115" t="s">
        <v>118</v>
      </c>
      <c r="G29" s="115"/>
    </row>
    <row r="30" spans="2:7" ht="40.5" customHeight="1" x14ac:dyDescent="0.2">
      <c r="B30" s="25">
        <v>0.6</v>
      </c>
      <c r="C30" s="26" t="s">
        <v>119</v>
      </c>
      <c r="D30" s="114" t="s">
        <v>120</v>
      </c>
      <c r="E30" s="114"/>
      <c r="F30" s="115" t="s">
        <v>121</v>
      </c>
      <c r="G30" s="115"/>
    </row>
    <row r="31" spans="2:7" ht="40.5" customHeight="1" x14ac:dyDescent="0.2">
      <c r="B31" s="25">
        <v>0.8</v>
      </c>
      <c r="C31" s="7" t="s">
        <v>122</v>
      </c>
      <c r="D31" s="114" t="s">
        <v>123</v>
      </c>
      <c r="E31" s="114"/>
      <c r="F31" s="115" t="s">
        <v>124</v>
      </c>
      <c r="G31" s="115"/>
    </row>
    <row r="32" spans="2:7" ht="40.5" customHeight="1" x14ac:dyDescent="0.2">
      <c r="B32" s="25">
        <v>1</v>
      </c>
      <c r="C32" s="7" t="s">
        <v>125</v>
      </c>
      <c r="D32" s="114" t="s">
        <v>126</v>
      </c>
      <c r="E32" s="114"/>
      <c r="F32" s="115" t="s">
        <v>127</v>
      </c>
      <c r="G32" s="115"/>
    </row>
    <row r="34" spans="1:11" x14ac:dyDescent="0.2">
      <c r="B34" s="3" t="s">
        <v>128</v>
      </c>
    </row>
    <row r="35" spans="1:11" s="32" customFormat="1" ht="12" hidden="1" customHeight="1" x14ac:dyDescent="0.2">
      <c r="A35" s="29"/>
      <c r="B35" s="34" t="s">
        <v>129</v>
      </c>
      <c r="C35" s="35" t="s">
        <v>130</v>
      </c>
      <c r="D35" s="36" t="s">
        <v>131</v>
      </c>
      <c r="E35" s="36" t="s">
        <v>55</v>
      </c>
      <c r="F35" s="35" t="s">
        <v>132</v>
      </c>
      <c r="G35" s="36" t="s">
        <v>133</v>
      </c>
    </row>
    <row r="36" spans="1:11" s="32" customFormat="1" ht="12" hidden="1" customHeight="1" x14ac:dyDescent="0.2">
      <c r="A36" s="29"/>
      <c r="B36" s="30">
        <v>1</v>
      </c>
      <c r="C36" s="31">
        <v>2</v>
      </c>
      <c r="D36" s="31">
        <v>3</v>
      </c>
      <c r="E36" s="31">
        <v>4</v>
      </c>
      <c r="F36" s="31">
        <v>5</v>
      </c>
      <c r="G36" s="31">
        <v>6</v>
      </c>
    </row>
    <row r="37" spans="1:11" ht="24.75" customHeight="1" x14ac:dyDescent="0.2">
      <c r="A37" s="29">
        <v>1</v>
      </c>
      <c r="B37" s="24" t="s">
        <v>134</v>
      </c>
      <c r="C37" s="53" t="s">
        <v>135</v>
      </c>
      <c r="D37" s="53" t="s">
        <v>135</v>
      </c>
      <c r="E37" s="53" t="s">
        <v>135</v>
      </c>
      <c r="F37" s="53" t="s">
        <v>135</v>
      </c>
      <c r="G37" s="54" t="s">
        <v>136</v>
      </c>
      <c r="I37" s="15" t="s">
        <v>58</v>
      </c>
      <c r="J37" s="15" t="s">
        <v>130</v>
      </c>
    </row>
    <row r="38" spans="1:11" ht="24.75" customHeight="1" x14ac:dyDescent="0.2">
      <c r="A38" s="29">
        <v>2</v>
      </c>
      <c r="B38" s="24" t="s">
        <v>137</v>
      </c>
      <c r="C38" s="55" t="s">
        <v>119</v>
      </c>
      <c r="D38" s="55" t="s">
        <v>119</v>
      </c>
      <c r="E38" s="53" t="s">
        <v>135</v>
      </c>
      <c r="F38" s="53" t="s">
        <v>135</v>
      </c>
      <c r="G38" s="54" t="s">
        <v>136</v>
      </c>
      <c r="I38" s="15" t="s">
        <v>54</v>
      </c>
      <c r="J38" s="15" t="s">
        <v>131</v>
      </c>
    </row>
    <row r="39" spans="1:11" ht="24.75" customHeight="1" x14ac:dyDescent="0.2">
      <c r="A39" s="29">
        <v>3</v>
      </c>
      <c r="B39" s="24" t="s">
        <v>138</v>
      </c>
      <c r="C39" s="55" t="s">
        <v>119</v>
      </c>
      <c r="D39" s="55" t="s">
        <v>119</v>
      </c>
      <c r="E39" s="55" t="s">
        <v>119</v>
      </c>
      <c r="F39" s="53" t="s">
        <v>135</v>
      </c>
      <c r="G39" s="54" t="s">
        <v>136</v>
      </c>
      <c r="I39" s="15" t="s">
        <v>138</v>
      </c>
      <c r="J39" s="15" t="s">
        <v>55</v>
      </c>
    </row>
    <row r="40" spans="1:11" ht="24.75" customHeight="1" x14ac:dyDescent="0.2">
      <c r="A40" s="29">
        <v>4</v>
      </c>
      <c r="B40" s="24" t="s">
        <v>54</v>
      </c>
      <c r="C40" s="27" t="s">
        <v>139</v>
      </c>
      <c r="D40" s="55" t="s">
        <v>119</v>
      </c>
      <c r="E40" s="55" t="s">
        <v>119</v>
      </c>
      <c r="F40" s="53" t="s">
        <v>135</v>
      </c>
      <c r="G40" s="54" t="s">
        <v>136</v>
      </c>
      <c r="I40" s="15" t="s">
        <v>137</v>
      </c>
      <c r="J40" s="15" t="s">
        <v>132</v>
      </c>
    </row>
    <row r="41" spans="1:11" ht="24.75" customHeight="1" x14ac:dyDescent="0.2">
      <c r="A41" s="29">
        <v>5</v>
      </c>
      <c r="B41" s="24" t="s">
        <v>58</v>
      </c>
      <c r="C41" s="27" t="s">
        <v>139</v>
      </c>
      <c r="D41" s="27" t="s">
        <v>139</v>
      </c>
      <c r="E41" s="55" t="s">
        <v>119</v>
      </c>
      <c r="F41" s="53" t="s">
        <v>135</v>
      </c>
      <c r="G41" s="54" t="s">
        <v>136</v>
      </c>
      <c r="I41" s="15" t="s">
        <v>134</v>
      </c>
      <c r="J41" s="15" t="s">
        <v>133</v>
      </c>
    </row>
    <row r="42" spans="1:11" ht="25.5" x14ac:dyDescent="0.2">
      <c r="B42" s="5" t="s">
        <v>140</v>
      </c>
      <c r="C42" s="28" t="s">
        <v>130</v>
      </c>
      <c r="D42" s="24" t="s">
        <v>131</v>
      </c>
      <c r="E42" s="24" t="s">
        <v>55</v>
      </c>
      <c r="F42" s="28" t="s">
        <v>132</v>
      </c>
      <c r="G42" s="24" t="s">
        <v>133</v>
      </c>
    </row>
    <row r="45" spans="1:11" ht="38.25" x14ac:dyDescent="0.2">
      <c r="I45" s="16" t="s">
        <v>24</v>
      </c>
      <c r="J45" s="16" t="s">
        <v>141</v>
      </c>
      <c r="K45" s="16" t="s">
        <v>142</v>
      </c>
    </row>
    <row r="46" spans="1:11" x14ac:dyDescent="0.2">
      <c r="I46" s="15" t="s">
        <v>56</v>
      </c>
      <c r="J46" s="15" t="s">
        <v>143</v>
      </c>
      <c r="K46" t="s">
        <v>57</v>
      </c>
    </row>
    <row r="47" spans="1:11" x14ac:dyDescent="0.2">
      <c r="I47" s="15" t="s">
        <v>144</v>
      </c>
      <c r="J47" s="15" t="s">
        <v>62</v>
      </c>
      <c r="K47" s="15" t="s">
        <v>145</v>
      </c>
    </row>
    <row r="49" spans="9:10" x14ac:dyDescent="0.2">
      <c r="I49" s="2" t="s">
        <v>146</v>
      </c>
      <c r="J49" s="2" t="s">
        <v>147</v>
      </c>
    </row>
    <row r="50" spans="9:10" x14ac:dyDescent="0.2">
      <c r="I50" t="s">
        <v>143</v>
      </c>
      <c r="J50" t="s">
        <v>148</v>
      </c>
    </row>
    <row r="51" spans="9:10" x14ac:dyDescent="0.2">
      <c r="I51" t="s">
        <v>62</v>
      </c>
      <c r="J51" t="s">
        <v>59</v>
      </c>
    </row>
    <row r="52" spans="9:10" x14ac:dyDescent="0.2">
      <c r="J52" t="s">
        <v>149</v>
      </c>
    </row>
  </sheetData>
  <mergeCells count="36">
    <mergeCell ref="F30:G30"/>
    <mergeCell ref="D24:E24"/>
    <mergeCell ref="F24:G24"/>
    <mergeCell ref="F31:G31"/>
    <mergeCell ref="F32:G32"/>
    <mergeCell ref="D27:E27"/>
    <mergeCell ref="F27:G27"/>
    <mergeCell ref="F28:G28"/>
    <mergeCell ref="D28:E28"/>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A1:B4"/>
    <mergeCell ref="C7:G7"/>
    <mergeCell ref="C8:G8"/>
    <mergeCell ref="C9:G9"/>
    <mergeCell ref="C10:G10"/>
    <mergeCell ref="C1:E4"/>
    <mergeCell ref="F19:G19"/>
    <mergeCell ref="F20:G20"/>
    <mergeCell ref="F21:G21"/>
    <mergeCell ref="F22:G22"/>
    <mergeCell ref="F23:G23"/>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HP</cp:lastModifiedBy>
  <cp:revision/>
  <cp:lastPrinted>2023-09-20T19:40:18Z</cp:lastPrinted>
  <dcterms:created xsi:type="dcterms:W3CDTF">2008-09-05T19:47:59Z</dcterms:created>
  <dcterms:modified xsi:type="dcterms:W3CDTF">2024-02-29T21:03:50Z</dcterms:modified>
  <cp:category/>
  <cp:contentStatus/>
</cp:coreProperties>
</file>