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defaultThemeVersion="124226"/>
  <mc:AlternateContent xmlns:mc="http://schemas.openxmlformats.org/markup-compatibility/2006">
    <mc:Choice Requires="x15">
      <x15ac:absPath xmlns:x15ac="http://schemas.microsoft.com/office/spreadsheetml/2010/11/ac" url="C:\Users\David Moncayo\Downloads\"/>
    </mc:Choice>
  </mc:AlternateContent>
  <xr:revisionPtr revIDLastSave="0" documentId="13_ncr:1_{F10FF5D0-6455-4833-8544-01BAAC284DD9}" xr6:coauthVersionLast="36" xr6:coauthVersionMax="36" xr10:uidLastSave="{00000000-0000-0000-0000-000000000000}"/>
  <bookViews>
    <workbookView xWindow="0" yWindow="0" windowWidth="20430" windowHeight="6285" tabRatio="766" xr2:uid="{00000000-000D-0000-FFFF-FFFF00000000}"/>
  </bookViews>
  <sheets>
    <sheet name="1. Mapa y plan de riesgos" sheetId="5" r:id="rId1"/>
    <sheet name="2. Anexos" sheetId="7" r:id="rId2"/>
  </sheets>
  <definedNames>
    <definedName name="_xlnm.Print_Area" localSheetId="0">'1. Mapa y plan de riesgos'!$A$1:$AW$12</definedName>
    <definedName name="_xlnm.Print_Area" localSheetId="1">'2. Anexos'!$A$1:$G$45</definedName>
  </definedNames>
  <calcPr calcId="191029"/>
</workbook>
</file>

<file path=xl/calcChain.xml><?xml version="1.0" encoding="utf-8"?>
<calcChain xmlns="http://schemas.openxmlformats.org/spreadsheetml/2006/main">
  <c r="L11" i="5" l="1"/>
  <c r="R11" i="5"/>
</calcChain>
</file>

<file path=xl/sharedStrings.xml><?xml version="1.0" encoding="utf-8"?>
<sst xmlns="http://schemas.openxmlformats.org/spreadsheetml/2006/main" count="241" uniqueCount="161">
  <si>
    <t>Moderado</t>
  </si>
  <si>
    <t>Financiero</t>
  </si>
  <si>
    <t>2 de 2</t>
  </si>
  <si>
    <t>SI</t>
  </si>
  <si>
    <t>NO</t>
  </si>
  <si>
    <t>1 de 2</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</si>
  <si>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</si>
  <si>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</si>
  <si>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</si>
  <si>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</si>
  <si>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</si>
  <si>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</si>
  <si>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</si>
  <si>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</si>
  <si>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</si>
  <si>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</si>
  <si>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</si>
  <si>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</si>
  <si>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</si>
  <si>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</si>
  <si>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</si>
  <si>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</si>
  <si>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</si>
  <si>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</si>
  <si>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</si>
  <si>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</si>
  <si>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</si>
  <si>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</si>
  <si>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</si>
  <si>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</si>
  <si>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</si>
  <si>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</si>
  <si>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</si>
  <si>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</si>
  <si>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</si>
  <si>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</si>
  <si>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</si>
  <si>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</si>
  <si>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</si>
  <si>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</si>
  <si>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</si>
  <si>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</si>
  <si>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</si>
  <si>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</si>
  <si>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</si>
  <si>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</si>
  <si>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</si>
  <si>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</si>
  <si>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</si>
  <si>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</si>
  <si>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</si>
  <si>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</si>
  <si>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</si>
  <si>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</si>
  <si>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</si>
  <si>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</si>
  <si>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</si>
  <si>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</si>
  <si>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</si>
  <si>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</si>
  <si>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</si>
  <si>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</si>
  <si>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</si>
  <si>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</si>
  <si>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</si>
  <si>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</si>
  <si>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</si>
  <si>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</si>
  <si>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</si>
  <si>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</si>
  <si>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</si>
  <si>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</si>
  <si>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</si>
  <si>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</si>
  <si>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</si>
  <si>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</si>
  <si>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</si>
  <si>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</si>
  <si>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</si>
  <si>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</si>
  <si>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PROCESO SISTEMA DE GESTIÓN
FORMATO MAPA Y PLAN DE TRATAMIENTO DE RIESGOS</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</si>
  <si>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</si>
  <si>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</si>
  <si>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</si>
  <si>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</si>
  <si>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</si>
  <si>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</si>
  <si>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</si>
  <si>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</si>
  <si>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</si>
  <si>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</si>
  <si>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</si>
  <si>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</si>
  <si>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</si>
  <si>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</si>
  <si>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</si>
  <si>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</si>
  <si>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</si>
  <si>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</si>
  <si>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</si>
  <si>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</si>
  <si>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Causa raiz</t>
  </si>
  <si>
    <t>Leve</t>
  </si>
  <si>
    <t>AFECTACIÓN ECONÓMICA</t>
  </si>
  <si>
    <t>AFECTACIÓN REPUTACIONAL</t>
  </si>
  <si>
    <t>Nivel de avance del periodo</t>
  </si>
  <si>
    <t>Area de impacto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</si>
  <si>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</si>
  <si>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</si>
  <si>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</si>
  <si>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</si>
  <si>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</si>
  <si>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</si>
  <si>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</si>
  <si>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</si>
  <si>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</si>
  <si>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</si>
  <si>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</si>
  <si>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</si>
  <si>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</si>
  <si>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</si>
  <si>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</si>
  <si>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</si>
  <si>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</si>
  <si>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</si>
  <si>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</si>
  <si>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</si>
  <si>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</si>
  <si>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</si>
  <si>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</si>
  <si>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</si>
  <si>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</si>
  <si>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</si>
  <si>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</si>
  <si>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</si>
  <si>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</si>
  <si>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</si>
  <si>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</si>
  <si>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</si>
  <si>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</si>
  <si>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</si>
  <si>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</si>
  <si>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</si>
  <si>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</si>
  <si>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</si>
  <si>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</si>
  <si>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</si>
  <si>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Memo I2024004903 – 21/02/2024</t>
  </si>
  <si>
    <t>Gestión del conocimiento</t>
  </si>
  <si>
    <t>Implementar acciones que permitan la identificación, producción, el almacenamiento y la transferencia del conocimiento y la innovación, para fortalecer  la toma de decisiones, la mejora continua y la protección de la memoria institucional en la Secretaría Distrital de Integración Social.</t>
  </si>
  <si>
    <t>Realizar seguimiento y autocontrol al desempeño del proceso (Políticas de gestión y desempeño, planes, proyectos,  procedimientos, documentos asociados, indicadores y riesgos).</t>
  </si>
  <si>
    <t>R-GC-001</t>
  </si>
  <si>
    <t>No se implementan los mecanismos de seguimiento y control a la implementación del procedimiento de Transferencia o Intercambio de Información con terceros</t>
  </si>
  <si>
    <t>Posibilidad de que se incumplan las disposiciones legales en materia de protección de datos personales a través de la transferencia o intercambio de información con terceros sin el cumplimiento de los requisitos legales y técnicos, debido a la deficiencia en la implementación de los mecanismos de seguimiento en el cumplimiento del procedimiento Transferencia e intercambio de información</t>
  </si>
  <si>
    <t>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</si>
  <si>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Responsable del procedimiento de Transferencia o Intercambio de Información</t>
  </si>
  <si>
    <t>(Número de Formatos de Identificación de Transferencia o Intercambio de Información con Terceros con visto bueno de la DADE / Número de procesos de transferencia o intercambio de información con terceros gestionados) * 100</t>
  </si>
  <si>
    <t>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</si>
  <si>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Circular No. 014 del 27/03/2024</t>
  </si>
  <si>
    <t>19/04/2023
No se generan observaciones respecto a los avances y evidencias presentados en el monitoreo al riesgo de gestión.
Se deja la siguiente recomendación: actualizar la actividad de control frente a la(s) evidencia(s) que se presentaran para la efectividad del mismo.
Evaluación de controles: https://sig.sdis.gov.co/index.php/es/gestion-del-conocimiento-riesgos</t>
  </si>
  <si>
    <t>En el periodo comprendido entre el 1 de enero al 31 de marzo de 2024 se reportarán los acuerdos  que se encuentran en trámite entre la SDIS y cada una de las siguientes entidades: 
* Unidad para la Atención y Reparación Integral a las Víctimas -UARIV: Acuerdo de intercambio con entidades públicas, código FOR-GC-077 y el respectivo anexo técnico, con código FOR-GC-079.
*Secretaría Distrital del Hábitat -SDHT:  Acuerdo de intercambio con entidades públicas, código FOR-GC-077 y el respectivo anexo técnico, con código FOR-GC-079.
Los anteriores documentos se elaboran como paso previo a la suscripción del Acuerdo de Intercambio de Información con estas entidades. 
Se utilizó estos formatos a medida de la toma de decisiones administrativas que condicionaran estos acuerdos, sin embargo estos formatos que se adjuntan, junto con los correos electrónicos  cumplen el mismo objetivo establecido en el formato de acuerdo de la SDIS (FOR-GC-075) que es identificar el acuerdo de transferencia de información con terceros y la verificación y VoBo por parte de la entidad a tráves de la Dirección e Análisis y Diseño Estratégico.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</si>
</sst>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4" fillId="0" borderId="0" xfId="0" applyFont="1"/>
    <xf numFmtId="0" fontId="4" fillId="3" borderId="2" xfId="0" applyFont="1" applyFill="1" applyBorder="1" applyAlignment="1">
      <alignment vertical="center"/>
    </xf>
    <xf numFmtId="0" fontId="2" fillId="0" borderId="0" xfId="0" applyFont="1"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0" fontId="2" fillId="2" borderId="0" xfId="0" applyFont="1" applyFill="1" applyProtection="1">
      <protection locked="0"/>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9" fontId="4" fillId="3" borderId="2" xfId="0" applyNumberFormat="1" applyFont="1" applyFill="1" applyBorder="1" applyAlignment="1">
      <alignment horizontal="center" vertical="center"/>
    </xf>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4" fillId="8" borderId="0" xfId="0" applyFont="1" applyFill="1" applyProtection="1">
      <protection locked="0"/>
    </xf>
    <xf numFmtId="0" fontId="4" fillId="8" borderId="0" xfId="0" applyFont="1" applyFill="1" applyAlignment="1" applyProtection="1">
      <alignment vertical="center"/>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12" borderId="2" xfId="0" applyFont="1" applyFill="1" applyBorder="1" applyAlignment="1">
      <alignment horizontal="center" vertical="center"/>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9" fontId="1" fillId="2" borderId="2" xfId="1" applyFont="1" applyFill="1" applyBorder="1" applyAlignment="1" applyProtection="1">
      <alignment horizontal="center" vertical="center" wrapText="1"/>
      <protection locked="0"/>
    </xf>
    <xf numFmtId="14" fontId="1" fillId="2" borderId="2" xfId="0" applyNumberFormat="1" applyFont="1" applyFill="1" applyBorder="1" applyAlignment="1" applyProtection="1">
      <alignment horizontal="center" vertical="center" wrapText="1"/>
      <protection locked="0"/>
    </xf>
    <xf numFmtId="9" fontId="4" fillId="2" borderId="1" xfId="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1" fillId="8" borderId="2" xfId="0" applyFont="1" applyFill="1" applyBorder="1" applyAlignment="1">
      <alignment horizontal="lef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justify" vertical="center" wrapText="1"/>
    </xf>
    <xf numFmtId="0" fontId="4" fillId="0" borderId="2" xfId="0" applyFont="1" applyBorder="1" applyAlignment="1">
      <alignmen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0" borderId="2" xfId="0" applyFont="1" applyBorder="1" applyAlignment="1">
      <alignment vertical="center" wrapText="1"/>
    </xf>
    <xf numFmtId="0" fontId="4"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4" fillId="0" borderId="2" xfId="0" applyFont="1" applyBorder="1" applyAlignment="1">
      <alignment horizontal="justify" vertical="center" wrapText="1"/>
    </xf>
    <xf numFmtId="0" fontId="1" fillId="2" borderId="1" xfId="0" applyFont="1" applyFill="1" applyBorder="1" applyAlignment="1" applyProtection="1">
      <alignment horizontal="left" vertical="center" wrapText="1"/>
      <protection locked="0"/>
    </xf>
  </cellXfs>
  <cellStyles count="2">
    <cellStyle name="Normal" xfId="0" builtinId="0"/>
    <cellStyle name="Porcentaje" xfId="1" builtinId="5"/>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316804</xdr:colOff>
      <xdr:row>0</xdr:row>
      <xdr:rowOff>118409</xdr:rowOff>
    </xdr:from>
    <xdr:to>
      <xdr:col>1</xdr:col>
      <xdr:colOff>847589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804" y="118409"/>
          <a:ext cx="154996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2"/>
  <sheetViews>
    <sheetView tabSelected="1" view="pageBreakPreview" zoomScaleNormal="25" zoomScaleSheetLayoutView="100" zoomScalePageLayoutView="51" workbookViewId="0">
      <selection sqref="A1:B4"/>
    </sheetView>
  </sheetViews>
  <sheetFormatPr baseColWidth="10" defaultColWidth="11.42578125" defaultRowHeight="12.75" x14ac:dyDescent="0.2"/>
  <cols>
    <col min="1" max="1" width="15.28515625" style="17" customWidth="1"/>
    <col min="2" max="2" width="18.5703125" style="17" customWidth="1"/>
    <col min="3" max="3" width="20.85546875" style="17" bestFit="1" customWidth="1"/>
    <col min="4" max="4" width="13.140625" style="17" bestFit="1" customWidth="1"/>
    <col min="5" max="5" width="9.140625" style="17" bestFit="1" customWidth="1"/>
    <col min="6" max="6" width="17.140625" style="17" customWidth="1"/>
    <col min="7" max="7" width="23.7109375" style="17" customWidth="1"/>
    <col min="8" max="8" width="11.7109375" style="17" bestFit="1" customWidth="1"/>
    <col min="9" max="9" width="12.5703125" style="17" bestFit="1" customWidth="1"/>
    <col min="10" max="10" width="12.7109375" style="17" bestFit="1" customWidth="1"/>
    <col min="11" max="12" width="9.140625" style="17" bestFit="1" customWidth="1"/>
    <col min="13" max="13" width="45.7109375" style="17" customWidth="1"/>
    <col min="14" max="14" width="10.140625" style="17" bestFit="1" customWidth="1"/>
    <col min="15" max="15" width="10" style="17" customWidth="1"/>
    <col min="16" max="16" width="12.7109375" style="17" bestFit="1" customWidth="1"/>
    <col min="17" max="18" width="9.140625" style="17" bestFit="1" customWidth="1"/>
    <col min="19" max="19" width="11" style="17" bestFit="1" customWidth="1"/>
    <col min="20" max="20" width="45.7109375" style="17" customWidth="1"/>
    <col min="21" max="21" width="14.85546875" style="17" customWidth="1"/>
    <col min="22" max="22" width="14.85546875" style="17" bestFit="1" customWidth="1"/>
    <col min="23" max="23" width="5.7109375" style="17" bestFit="1" customWidth="1"/>
    <col min="24" max="24" width="10.140625" style="17" bestFit="1" customWidth="1"/>
    <col min="25" max="25" width="11.7109375" style="17" customWidth="1"/>
    <col min="26" max="26" width="10.28515625" style="17" bestFit="1" customWidth="1"/>
    <col min="27" max="27" width="10.7109375" style="17" customWidth="1"/>
    <col min="28" max="28" width="57.7109375" style="17" customWidth="1"/>
    <col min="29" max="29" width="15.5703125" style="17" customWidth="1"/>
    <col min="30" max="30" width="20.7109375" style="17" customWidth="1"/>
    <col min="31" max="31" width="9.85546875" style="17" customWidth="1"/>
    <col min="32" max="32" width="11.140625" style="17" bestFit="1" customWidth="1"/>
    <col min="33" max="33" width="12.5703125" style="17" customWidth="1"/>
    <col min="34" max="34" width="34.140625" style="17" customWidth="1"/>
    <col min="35" max="35" width="15" style="17" customWidth="1"/>
    <col min="36" max="36" width="34.7109375" style="17" customWidth="1"/>
    <col min="37" max="37" width="9.85546875" style="17" customWidth="1"/>
    <col min="38" max="38" width="12.85546875" style="17" customWidth="1"/>
    <col min="39" max="39" width="13.140625" style="17" customWidth="1"/>
    <col min="40" max="40" width="34.140625" style="17" customWidth="1"/>
    <col min="41" max="41" width="15.140625" style="17" customWidth="1"/>
    <col min="42" max="42" width="34.7109375" style="17" customWidth="1"/>
    <col min="43" max="43" width="9.85546875" style="17" customWidth="1"/>
    <col min="44" max="44" width="13.140625" style="17" customWidth="1"/>
    <col min="45" max="45" width="12.5703125" style="17" customWidth="1"/>
    <col min="46" max="46" width="34.140625" style="17" customWidth="1"/>
    <col min="47" max="47" width="16.42578125" style="17" customWidth="1"/>
    <col min="48" max="48" width="34.7109375" style="17" customWidth="1"/>
    <col min="49" max="49" width="2.42578125" style="17" customWidth="1"/>
    <col min="50" max="52" width="11.42578125" style="17" customWidth="1"/>
    <col min="53" max="16384" width="11.42578125" style="17"/>
  </cols>
  <sheetData>
    <row r="1" spans="1:53" ht="21" customHeight="1" x14ac:dyDescent="0.2">
      <c r="A1" s="80"/>
      <c r="B1" s="80"/>
      <c r="C1" s="81" t="s">
        <v>80</v>
      </c>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3"/>
      <c r="AU1" s="56" t="s">
        <v>36</v>
      </c>
      <c r="AV1" s="54" t="s">
        <v>140</v>
      </c>
      <c r="AW1" s="35"/>
      <c r="AX1" s="18"/>
      <c r="AY1" s="18"/>
      <c r="AZ1" s="18"/>
      <c r="BA1" s="18"/>
    </row>
    <row r="2" spans="1:53" ht="21" customHeight="1" x14ac:dyDescent="0.2">
      <c r="A2" s="80"/>
      <c r="B2" s="80"/>
      <c r="C2" s="84"/>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6"/>
      <c r="AU2" s="56" t="s">
        <v>37</v>
      </c>
      <c r="AV2" s="54">
        <v>3</v>
      </c>
      <c r="AW2" s="35"/>
      <c r="AX2" s="18"/>
      <c r="AY2" s="18"/>
      <c r="AZ2" s="18"/>
      <c r="BA2" s="18"/>
    </row>
    <row r="3" spans="1:53" ht="21" customHeight="1" x14ac:dyDescent="0.2">
      <c r="A3" s="80"/>
      <c r="B3" s="80"/>
      <c r="C3" s="84"/>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6"/>
      <c r="AU3" s="56" t="s">
        <v>38</v>
      </c>
      <c r="AV3" s="54" t="s">
        <v>147</v>
      </c>
      <c r="AW3" s="35"/>
      <c r="AX3" s="18"/>
      <c r="AY3" s="18"/>
      <c r="AZ3" s="18"/>
      <c r="BA3" s="18"/>
    </row>
    <row r="4" spans="1:53" ht="21" customHeight="1" x14ac:dyDescent="0.2">
      <c r="A4" s="80"/>
      <c r="B4" s="80"/>
      <c r="C4" s="87"/>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9"/>
      <c r="AU4" s="56" t="s">
        <v>39</v>
      </c>
      <c r="AV4" s="54" t="s">
        <v>5</v>
      </c>
      <c r="AW4" s="35"/>
      <c r="AX4" s="18"/>
      <c r="AY4" s="18"/>
      <c r="AZ4" s="18"/>
      <c r="BA4" s="18"/>
    </row>
    <row r="5" spans="1:53" x14ac:dyDescent="0.2">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26"/>
      <c r="AW5" s="35"/>
      <c r="AX5" s="18"/>
      <c r="AY5" s="18"/>
      <c r="AZ5" s="18"/>
      <c r="BA5" s="18"/>
    </row>
    <row r="6" spans="1:53" x14ac:dyDescent="0.2">
      <c r="A6" s="95" t="s">
        <v>65</v>
      </c>
      <c r="B6" s="95"/>
      <c r="C6" s="30" t="s">
        <v>66</v>
      </c>
      <c r="D6" s="29"/>
      <c r="E6" s="29"/>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35"/>
      <c r="AX6" s="18"/>
      <c r="AY6" s="18"/>
      <c r="AZ6" s="18"/>
      <c r="BA6" s="18"/>
    </row>
    <row r="7" spans="1:53"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35"/>
      <c r="AX7" s="18"/>
      <c r="AY7" s="18"/>
      <c r="AZ7" s="18"/>
      <c r="BA7" s="18"/>
    </row>
    <row r="8" spans="1:53" ht="26.25" customHeight="1" x14ac:dyDescent="0.2">
      <c r="A8" s="92" t="s">
        <v>42</v>
      </c>
      <c r="B8" s="93"/>
      <c r="C8" s="93"/>
      <c r="D8" s="93"/>
      <c r="E8" s="93"/>
      <c r="F8" s="93"/>
      <c r="G8" s="93"/>
      <c r="H8" s="93"/>
      <c r="I8" s="93"/>
      <c r="J8" s="93"/>
      <c r="K8" s="93"/>
      <c r="L8" s="94"/>
      <c r="M8" s="69" t="s">
        <v>54</v>
      </c>
      <c r="N8" s="70"/>
      <c r="O8" s="70"/>
      <c r="P8" s="70"/>
      <c r="Q8" s="70"/>
      <c r="R8" s="70"/>
      <c r="S8" s="70"/>
      <c r="T8" s="70"/>
      <c r="U8" s="70"/>
      <c r="V8" s="70"/>
      <c r="W8" s="70"/>
      <c r="X8" s="70"/>
      <c r="Y8" s="71"/>
      <c r="Z8" s="78" t="s">
        <v>43</v>
      </c>
      <c r="AA8" s="78"/>
      <c r="AB8" s="78"/>
      <c r="AC8" s="78"/>
      <c r="AD8" s="78"/>
      <c r="AE8" s="78"/>
      <c r="AF8" s="78"/>
      <c r="AG8" s="78"/>
      <c r="AH8" s="78"/>
      <c r="AI8" s="78"/>
      <c r="AJ8" s="78"/>
      <c r="AK8" s="78"/>
      <c r="AL8" s="78"/>
      <c r="AM8" s="78"/>
      <c r="AN8" s="78"/>
      <c r="AO8" s="78"/>
      <c r="AP8" s="78"/>
      <c r="AQ8" s="78"/>
      <c r="AR8" s="78"/>
      <c r="AS8" s="78"/>
      <c r="AT8" s="78"/>
      <c r="AU8" s="78"/>
      <c r="AV8" s="78"/>
      <c r="AW8" s="36"/>
    </row>
    <row r="9" spans="1:53" s="19" customFormat="1" ht="46.5" customHeight="1" x14ac:dyDescent="0.2">
      <c r="A9" s="79" t="s">
        <v>8</v>
      </c>
      <c r="B9" s="79" t="s">
        <v>10</v>
      </c>
      <c r="C9" s="79" t="s">
        <v>69</v>
      </c>
      <c r="D9" s="79" t="s">
        <v>7</v>
      </c>
      <c r="E9" s="79" t="s">
        <v>9</v>
      </c>
      <c r="F9" s="79" t="s">
        <v>101</v>
      </c>
      <c r="G9" s="62" t="s">
        <v>11</v>
      </c>
      <c r="H9" s="62" t="s">
        <v>106</v>
      </c>
      <c r="I9" s="77" t="s">
        <v>12</v>
      </c>
      <c r="J9" s="67" t="s">
        <v>19</v>
      </c>
      <c r="K9" s="68"/>
      <c r="L9" s="68"/>
      <c r="M9" s="75" t="s">
        <v>25</v>
      </c>
      <c r="N9" s="75" t="s">
        <v>28</v>
      </c>
      <c r="O9" s="75" t="s">
        <v>107</v>
      </c>
      <c r="P9" s="90" t="s">
        <v>29</v>
      </c>
      <c r="Q9" s="90"/>
      <c r="R9" s="90"/>
      <c r="S9" s="76" t="s">
        <v>55</v>
      </c>
      <c r="T9" s="72" t="s">
        <v>31</v>
      </c>
      <c r="U9" s="73"/>
      <c r="V9" s="73"/>
      <c r="W9" s="73"/>
      <c r="X9" s="73"/>
      <c r="Y9" s="74"/>
      <c r="Z9" s="64" t="s">
        <v>62</v>
      </c>
      <c r="AA9" s="65"/>
      <c r="AB9" s="65"/>
      <c r="AC9" s="65"/>
      <c r="AD9" s="66"/>
      <c r="AE9" s="64" t="s">
        <v>63</v>
      </c>
      <c r="AF9" s="65"/>
      <c r="AG9" s="65"/>
      <c r="AH9" s="65"/>
      <c r="AI9" s="65"/>
      <c r="AJ9" s="66"/>
      <c r="AK9" s="64" t="s">
        <v>64</v>
      </c>
      <c r="AL9" s="65"/>
      <c r="AM9" s="65"/>
      <c r="AN9" s="65"/>
      <c r="AO9" s="65"/>
      <c r="AP9" s="66"/>
      <c r="AQ9" s="64" t="s">
        <v>61</v>
      </c>
      <c r="AR9" s="65"/>
      <c r="AS9" s="65"/>
      <c r="AT9" s="65"/>
      <c r="AU9" s="65"/>
      <c r="AV9" s="66"/>
      <c r="AW9" s="37"/>
    </row>
    <row r="10" spans="1:53" ht="46.5" customHeight="1" x14ac:dyDescent="0.2">
      <c r="A10" s="62"/>
      <c r="B10" s="62"/>
      <c r="C10" s="62"/>
      <c r="D10" s="62"/>
      <c r="E10" s="62"/>
      <c r="F10" s="62"/>
      <c r="G10" s="63"/>
      <c r="H10" s="63"/>
      <c r="I10" s="75"/>
      <c r="J10" s="31" t="s">
        <v>17</v>
      </c>
      <c r="K10" s="31" t="s">
        <v>18</v>
      </c>
      <c r="L10" s="31" t="s">
        <v>24</v>
      </c>
      <c r="M10" s="75"/>
      <c r="N10" s="75"/>
      <c r="O10" s="75"/>
      <c r="P10" s="31" t="s">
        <v>17</v>
      </c>
      <c r="Q10" s="31" t="s">
        <v>18</v>
      </c>
      <c r="R10" s="31" t="s">
        <v>24</v>
      </c>
      <c r="S10" s="77"/>
      <c r="T10" s="31" t="s">
        <v>30</v>
      </c>
      <c r="U10" s="31" t="s">
        <v>32</v>
      </c>
      <c r="V10" s="31" t="s">
        <v>45</v>
      </c>
      <c r="W10" s="16" t="s">
        <v>44</v>
      </c>
      <c r="X10" s="16" t="s">
        <v>40</v>
      </c>
      <c r="Y10" s="16" t="s">
        <v>41</v>
      </c>
      <c r="Z10" s="1" t="s">
        <v>35</v>
      </c>
      <c r="AA10" s="1" t="s">
        <v>105</v>
      </c>
      <c r="AB10" s="1" t="s">
        <v>60</v>
      </c>
      <c r="AC10" s="1" t="s">
        <v>33</v>
      </c>
      <c r="AD10" s="25" t="s">
        <v>138</v>
      </c>
      <c r="AE10" s="1" t="s">
        <v>35</v>
      </c>
      <c r="AF10" s="1" t="s">
        <v>105</v>
      </c>
      <c r="AG10" s="1" t="s">
        <v>137</v>
      </c>
      <c r="AH10" s="1" t="s">
        <v>60</v>
      </c>
      <c r="AI10" s="1" t="s">
        <v>33</v>
      </c>
      <c r="AJ10" s="25" t="s">
        <v>138</v>
      </c>
      <c r="AK10" s="1" t="s">
        <v>35</v>
      </c>
      <c r="AL10" s="1" t="s">
        <v>105</v>
      </c>
      <c r="AM10" s="1" t="s">
        <v>137</v>
      </c>
      <c r="AN10" s="1" t="s">
        <v>60</v>
      </c>
      <c r="AO10" s="1" t="s">
        <v>33</v>
      </c>
      <c r="AP10" s="25" t="s">
        <v>138</v>
      </c>
      <c r="AQ10" s="1" t="s">
        <v>35</v>
      </c>
      <c r="AR10" s="1" t="s">
        <v>105</v>
      </c>
      <c r="AS10" s="1" t="s">
        <v>137</v>
      </c>
      <c r="AT10" s="1" t="s">
        <v>60</v>
      </c>
      <c r="AU10" s="1" t="s">
        <v>33</v>
      </c>
      <c r="AV10" s="25" t="s">
        <v>138</v>
      </c>
    </row>
    <row r="11" spans="1:53" s="22" customFormat="1" ht="279" customHeight="1" x14ac:dyDescent="0.2">
      <c r="A11" s="34" t="s">
        <v>148</v>
      </c>
      <c r="B11" s="34" t="s">
        <v>149</v>
      </c>
      <c r="C11" s="34" t="s">
        <v>150</v>
      </c>
      <c r="D11" s="118" t="s">
        <v>158</v>
      </c>
      <c r="E11" s="57" t="s">
        <v>151</v>
      </c>
      <c r="F11" s="34" t="s">
        <v>152</v>
      </c>
      <c r="G11" s="61" t="s">
        <v>153</v>
      </c>
      <c r="H11" s="7" t="s">
        <v>94</v>
      </c>
      <c r="I11" s="23" t="s">
        <v>6</v>
      </c>
      <c r="J11" s="34" t="s">
        <v>127</v>
      </c>
      <c r="K11" s="34" t="s">
        <v>133</v>
      </c>
      <c r="L11" s="44" t="str">
        <f>VLOOKUP(J11,'2. Anexos'!$B$37:$G$43,(HLOOKUP(K11,'2. Anexos'!$C$37:$G$38,2,0)),0)</f>
        <v>Moderado</v>
      </c>
      <c r="M11" s="34" t="s">
        <v>157</v>
      </c>
      <c r="N11" s="6" t="s">
        <v>26</v>
      </c>
      <c r="O11" s="6" t="s">
        <v>109</v>
      </c>
      <c r="P11" s="7" t="s">
        <v>127</v>
      </c>
      <c r="Q11" s="34" t="s">
        <v>133</v>
      </c>
      <c r="R11" s="44" t="str">
        <f>VLOOKUP(P11,'2. Anexos'!$B$37:$G$43,(HLOOKUP(Q11,'2. Anexos'!$C$37:$G$38,2,0)),0)</f>
        <v>Moderado</v>
      </c>
      <c r="S11" s="24" t="s">
        <v>58</v>
      </c>
      <c r="T11" s="34" t="s">
        <v>154</v>
      </c>
      <c r="U11" s="34" t="s">
        <v>155</v>
      </c>
      <c r="V11" s="34" t="s">
        <v>156</v>
      </c>
      <c r="W11" s="58">
        <v>1</v>
      </c>
      <c r="X11" s="59">
        <v>45378</v>
      </c>
      <c r="Y11" s="59">
        <v>45657</v>
      </c>
      <c r="Z11" s="20">
        <v>45393</v>
      </c>
      <c r="AA11" s="60">
        <v>1</v>
      </c>
      <c r="AB11" s="34" t="s">
        <v>160</v>
      </c>
      <c r="AC11" s="6" t="s">
        <v>4</v>
      </c>
      <c r="AD11" s="34" t="s">
        <v>159</v>
      </c>
      <c r="AE11" s="20"/>
      <c r="AF11" s="21"/>
      <c r="AG11" s="21"/>
      <c r="AH11" s="7"/>
      <c r="AI11" s="6"/>
      <c r="AJ11" s="7"/>
      <c r="AK11" s="20"/>
      <c r="AL11" s="21"/>
      <c r="AM11" s="21"/>
      <c r="AN11" s="7"/>
      <c r="AO11" s="6"/>
      <c r="AP11" s="7"/>
      <c r="AQ11" s="20"/>
      <c r="AR11" s="21"/>
      <c r="AS11" s="21"/>
      <c r="AT11" s="7"/>
      <c r="AU11" s="6"/>
      <c r="AV11" s="7"/>
    </row>
    <row r="12" spans="1:53" x14ac:dyDescent="0.2">
      <c r="F12" s="22"/>
      <c r="G12" s="22"/>
    </row>
  </sheetData>
  <sheetProtection formatCells="0" formatColumns="0" formatRows="0" insertColumns="0" insertRows="0" insertHyperlinks="0" deleteColumns="0" deleteRows="0" sort="0" autoFilter="0" pivotTables="0"/>
  <mergeCells count="27">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M8:Y8"/>
    <mergeCell ref="T9:Y9"/>
    <mergeCell ref="M9:M10"/>
  </mergeCells>
  <phoneticPr fontId="3" type="noConversion"/>
  <conditionalFormatting sqref="L11">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Seleccione de la lista desplegable la probabilidad residual, resultante en la columna &quot;R&quot; del formato Evaluación de actividades de control (FOR-SG-014)."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Registre la fecha de terminación de la actividad a desarrollar, en el formato DD/MM/AAAA. Esta fecha no podrá superar el 31 de diciembre de cada vigencia." sqref="Y10" xr:uid="{00000000-0002-0000-0000-000010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1000000}"/>
    <dataValidation allowBlank="1" showInputMessage="1" showErrorMessage="1" prompt="Registre la fecha de realización del monitoreo, DD/MM/AAA." sqref="AQ10 AE10 AK10 Z10" xr:uid="{00000000-0002-0000-0000-000012000000}"/>
    <dataValidation allowBlank="1" showInputMessage="1" showErrorMessage="1" prompt="Registre el nivel de avance en el cumplimiento de la actividad. Corresponde al resultado en términos porcentuales del indicador definido." sqref="AF10 AL10 AA10 AR10" xr:uid="{00000000-0002-0000-0000-000013000000}"/>
    <dataValidation allowBlank="1" showInputMessage="1" showErrorMessage="1" prompt="Registre la fecha de inicio de la actividad a desarrollar, en el formato DD/MM/AAAA. Esta no puede ser menor a la fecha de oficialización del riesgo." sqref="X10" xr:uid="{00000000-0002-0000-0000-000014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5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6000000}"/>
    <dataValidation allowBlank="1" showInputMessage="1" showErrorMessage="1" prompt="Seleccione de la lista desplegable, la decisión tomada respecto al riesgo." sqref="S9:S10" xr:uid="{00000000-0002-0000-0000-000017000000}"/>
    <dataValidation allowBlank="1" showInputMessage="1" showErrorMessage="1" prompt="Describa los avances en el cumplimiento de la actividad definida y relacione las evidencias que los soportan." sqref="AB10 AH10 AN10 AT10" xr:uid="{00000000-0002-0000-0000-000018000000}"/>
    <dataValidation allowBlank="1" showInputMessage="1" showErrorMessage="1" prompt="Seleccione de la lista desplegable si los riesgos a identificar se categorizan como riesgos de Gestión o de Corrupción." sqref="A6:B6" xr:uid="{00000000-0002-0000-0000-000019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A00000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00000000-0002-0000-0000-00001B000000}"/>
    <dataValidation allowBlank="1" showInputMessage="1" showErrorMessage="1" promptTitle="Riesgos de gestión" prompt="Registre en estos campos la información correspondiente al monitoreo trimestral para riesgos de gestión. No aplica para riesgos de corrupción." sqref="AQ9:AR9 AT9:AV9" xr:uid="{00000000-0002-0000-0000-00001C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D000000}"/>
    <dataValidation allowBlank="1" showInputMessage="1" showErrorMessage="1" prompt="Seleccione de la lista desplegable la forma como se ejecuta el control, dependiendo de que sea ejecutado por una persona (manual) o por un sistema (automático)." sqref="O9:O10" xr:uid="{00000000-0002-0000-0000-00001E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F00000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00000000-0002-0000-0000-000020000000}"/>
  </dataValidations>
  <pageMargins left="7.874015748031496E-2" right="3.937007874015748E-2" top="0.78740157480314965" bottom="0.98425196850393704" header="0" footer="0"/>
  <pageSetup scale="16"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1000000}">
          <x14:formula1>
            <xm:f>'2. Anexos'!$I$39:$I$43</xm:f>
          </x14:formula1>
          <xm:sqref>P11 J11</xm:sqref>
        </x14:dataValidation>
        <x14:dataValidation type="list" allowBlank="1" showInputMessage="1" showErrorMessage="1" xr:uid="{00000000-0002-0000-0000-000022000000}">
          <x14:formula1>
            <xm:f>'2. Anexos'!$J$39:$J$43</xm:f>
          </x14:formula1>
          <xm:sqref>K11 Q11</xm:sqref>
        </x14:dataValidation>
        <x14:dataValidation type="list" allowBlank="1" showInputMessage="1" showErrorMessage="1" xr:uid="{00000000-0002-0000-0000-000023000000}">
          <x14:formula1>
            <xm:f>'2. Anexos'!$I$48:$I$49</xm:f>
          </x14:formula1>
          <xm:sqref>N11</xm:sqref>
        </x14:dataValidation>
        <x14:dataValidation type="list" allowBlank="1" showInputMessage="1" showErrorMessage="1" xr:uid="{00000000-0002-0000-0000-000024000000}">
          <x14:formula1>
            <xm:f>'2. Anexos'!$J$48:$J$49</xm:f>
          </x14:formula1>
          <xm:sqref>AO11 AU11 AI11 AC11</xm:sqref>
        </x14:dataValidation>
        <x14:dataValidation type="list" allowBlank="1" showInputMessage="1" showErrorMessage="1" xr:uid="{00000000-0002-0000-0000-000025000000}">
          <x14:formula1>
            <xm:f>'2. Anexos'!$I$7:$I$9</xm:f>
          </x14:formula1>
          <xm:sqref>C6</xm:sqref>
        </x14:dataValidation>
        <x14:dataValidation type="list" allowBlank="1" showInputMessage="1" showErrorMessage="1" xr:uid="{00000000-0002-0000-0000-000026000000}">
          <x14:formula1>
            <xm:f>'2. Anexos'!$I$11:$I$13</xm:f>
          </x14:formula1>
          <xm:sqref>H11</xm:sqref>
        </x14:dataValidation>
        <x14:dataValidation type="list" allowBlank="1" showInputMessage="1" showErrorMessage="1" xr:uid="{00000000-0002-0000-0000-000027000000}">
          <x14:formula1>
            <xm:f>'2. Anexos'!$K$48:$K$49</xm:f>
          </x14:formula1>
          <xm:sqref>O11</xm:sqref>
        </x14:dataValidation>
        <x14:dataValidation type="list" allowBlank="1" showInputMessage="1" showErrorMessage="1" xr:uid="{00000000-0002-0000-0000-000028000000}">
          <x14:formula1>
            <xm:f>'2. Anexos'!$J$52:$J$54</xm:f>
          </x14:formula1>
          <xm:sqref>S11</xm:sqref>
        </x14:dataValidation>
        <x14:dataValidation type="list" allowBlank="1" showInputMessage="1" showErrorMessage="1" xr:uid="{00000000-0002-0000-0000-000029000000}">
          <x14:formula1>
            <xm:f>'2. Anexos'!$B$7:$B$18</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zoomScaleNormal="100" zoomScaleSheetLayoutView="100" workbookViewId="0">
      <selection sqref="A1:B4"/>
    </sheetView>
  </sheetViews>
  <sheetFormatPr baseColWidth="10" defaultRowHeight="12.75" x14ac:dyDescent="0.2"/>
  <cols>
    <col min="1" max="1" width="0.7109375" style="45" customWidth="1"/>
    <col min="2" max="2" width="21.42578125" customWidth="1"/>
    <col min="3" max="7" width="20.5703125" customWidth="1"/>
    <col min="8" max="8" width="2.42578125" customWidth="1"/>
    <col min="9" max="11" width="11.42578125" hidden="1" customWidth="1"/>
  </cols>
  <sheetData>
    <row r="1" spans="1:10" ht="17.25" customHeight="1" x14ac:dyDescent="0.2">
      <c r="A1" s="107"/>
      <c r="B1" s="107"/>
      <c r="C1" s="108" t="s">
        <v>80</v>
      </c>
      <c r="D1" s="109"/>
      <c r="E1" s="110"/>
      <c r="F1" s="53" t="s">
        <v>36</v>
      </c>
      <c r="G1" s="54" t="s">
        <v>140</v>
      </c>
      <c r="I1" s="11"/>
      <c r="J1" s="11"/>
    </row>
    <row r="2" spans="1:10" ht="17.25" customHeight="1" x14ac:dyDescent="0.2">
      <c r="A2" s="107"/>
      <c r="B2" s="107"/>
      <c r="C2" s="111"/>
      <c r="D2" s="112"/>
      <c r="E2" s="113"/>
      <c r="F2" s="53" t="s">
        <v>37</v>
      </c>
      <c r="G2" s="54">
        <v>3</v>
      </c>
      <c r="I2" s="11"/>
      <c r="J2" s="11"/>
    </row>
    <row r="3" spans="1:10" ht="24.75" customHeight="1" x14ac:dyDescent="0.2">
      <c r="A3" s="107"/>
      <c r="B3" s="107"/>
      <c r="C3" s="111"/>
      <c r="D3" s="112"/>
      <c r="E3" s="113"/>
      <c r="F3" s="53" t="s">
        <v>38</v>
      </c>
      <c r="G3" s="55" t="s">
        <v>147</v>
      </c>
      <c r="I3" s="11"/>
      <c r="J3" s="11"/>
    </row>
    <row r="4" spans="1:10" ht="17.25" customHeight="1" x14ac:dyDescent="0.2">
      <c r="A4" s="107"/>
      <c r="B4" s="107"/>
      <c r="C4" s="114"/>
      <c r="D4" s="115"/>
      <c r="E4" s="116"/>
      <c r="F4" s="53" t="s">
        <v>39</v>
      </c>
      <c r="G4" s="54" t="s">
        <v>2</v>
      </c>
      <c r="I4" s="11"/>
      <c r="J4" s="11"/>
    </row>
    <row r="5" spans="1:10" x14ac:dyDescent="0.2">
      <c r="B5" s="29"/>
      <c r="C5" s="29"/>
      <c r="D5" s="29"/>
      <c r="E5" s="29"/>
      <c r="F5" s="29"/>
      <c r="G5" s="29"/>
      <c r="I5" s="11"/>
      <c r="J5" s="11"/>
    </row>
    <row r="6" spans="1:10" x14ac:dyDescent="0.2">
      <c r="B6" s="49" t="s">
        <v>114</v>
      </c>
      <c r="C6" s="29"/>
      <c r="D6" s="29"/>
      <c r="E6" s="29"/>
      <c r="F6" s="29"/>
      <c r="G6" s="29"/>
      <c r="I6" s="2" t="s">
        <v>68</v>
      </c>
    </row>
    <row r="7" spans="1:10" ht="41.25" customHeight="1" x14ac:dyDescent="0.2">
      <c r="B7" s="33" t="s">
        <v>81</v>
      </c>
      <c r="C7" s="102" t="s">
        <v>87</v>
      </c>
      <c r="D7" s="102"/>
      <c r="E7" s="102"/>
      <c r="F7" s="102"/>
      <c r="G7" s="102"/>
      <c r="I7" s="27" t="s">
        <v>66</v>
      </c>
    </row>
    <row r="8" spans="1:10" ht="21" customHeight="1" x14ac:dyDescent="0.2">
      <c r="B8" s="33" t="s">
        <v>82</v>
      </c>
      <c r="C8" s="102" t="s">
        <v>88</v>
      </c>
      <c r="D8" s="102"/>
      <c r="E8" s="102"/>
      <c r="F8" s="102"/>
      <c r="G8" s="102"/>
      <c r="I8" s="27" t="s">
        <v>67</v>
      </c>
    </row>
    <row r="9" spans="1:10" ht="51.75" customHeight="1" x14ac:dyDescent="0.2">
      <c r="B9" s="33" t="s">
        <v>83</v>
      </c>
      <c r="C9" s="102" t="s">
        <v>89</v>
      </c>
      <c r="D9" s="102"/>
      <c r="E9" s="102"/>
      <c r="F9" s="102"/>
      <c r="G9" s="102"/>
      <c r="I9" s="27" t="s">
        <v>113</v>
      </c>
    </row>
    <row r="10" spans="1:10" ht="25.5" customHeight="1" x14ac:dyDescent="0.2">
      <c r="B10" s="38" t="s">
        <v>1</v>
      </c>
      <c r="C10" s="102" t="s">
        <v>14</v>
      </c>
      <c r="D10" s="102"/>
      <c r="E10" s="102"/>
      <c r="F10" s="102"/>
      <c r="G10" s="102"/>
      <c r="I10" s="2" t="s">
        <v>115</v>
      </c>
    </row>
    <row r="11" spans="1:10" ht="25.5" customHeight="1" x14ac:dyDescent="0.2">
      <c r="B11" s="33" t="s">
        <v>84</v>
      </c>
      <c r="C11" s="102" t="s">
        <v>90</v>
      </c>
      <c r="D11" s="102"/>
      <c r="E11" s="102"/>
      <c r="F11" s="102"/>
      <c r="G11" s="102"/>
      <c r="I11" t="s">
        <v>111</v>
      </c>
    </row>
    <row r="12" spans="1:10" ht="29.25" customHeight="1" x14ac:dyDescent="0.2">
      <c r="B12" s="33" t="s">
        <v>85</v>
      </c>
      <c r="C12" s="102" t="s">
        <v>91</v>
      </c>
      <c r="D12" s="102"/>
      <c r="E12" s="102"/>
      <c r="F12" s="102"/>
      <c r="G12" s="102"/>
      <c r="I12" t="s">
        <v>94</v>
      </c>
    </row>
    <row r="13" spans="1:10" ht="30" customHeight="1" x14ac:dyDescent="0.2">
      <c r="B13" s="33" t="s">
        <v>86</v>
      </c>
      <c r="C13" s="102" t="s">
        <v>92</v>
      </c>
      <c r="D13" s="102"/>
      <c r="E13" s="102"/>
      <c r="F13" s="102"/>
      <c r="G13" s="102"/>
      <c r="I13" t="s">
        <v>112</v>
      </c>
    </row>
    <row r="14" spans="1:10" ht="39.75" customHeight="1" x14ac:dyDescent="0.2">
      <c r="B14" s="33" t="s">
        <v>146</v>
      </c>
      <c r="C14" s="102" t="s">
        <v>93</v>
      </c>
      <c r="D14" s="102"/>
      <c r="E14" s="102"/>
      <c r="F14" s="102"/>
      <c r="G14" s="102"/>
    </row>
    <row r="15" spans="1:10" ht="31.5" customHeight="1" x14ac:dyDescent="0.2">
      <c r="B15" s="38" t="s">
        <v>6</v>
      </c>
      <c r="C15" s="102" t="s">
        <v>15</v>
      </c>
      <c r="D15" s="102"/>
      <c r="E15" s="102"/>
      <c r="F15" s="102"/>
      <c r="G15" s="102"/>
    </row>
    <row r="16" spans="1:10" x14ac:dyDescent="0.2">
      <c r="B16" s="4" t="s">
        <v>13</v>
      </c>
      <c r="C16" s="117" t="s">
        <v>16</v>
      </c>
      <c r="D16" s="117"/>
      <c r="E16" s="117"/>
      <c r="F16" s="117"/>
      <c r="G16" s="117"/>
    </row>
    <row r="17" spans="2:7" ht="28.5" customHeight="1" x14ac:dyDescent="0.2">
      <c r="B17" s="38" t="s">
        <v>142</v>
      </c>
      <c r="C17" s="102" t="s">
        <v>145</v>
      </c>
      <c r="D17" s="117"/>
      <c r="E17" s="117"/>
      <c r="F17" s="117"/>
      <c r="G17" s="117"/>
    </row>
    <row r="18" spans="2:7" ht="30" customHeight="1" x14ac:dyDescent="0.2">
      <c r="B18" s="38" t="s">
        <v>144</v>
      </c>
      <c r="C18" s="102" t="s">
        <v>143</v>
      </c>
      <c r="D18" s="117"/>
      <c r="E18" s="117"/>
      <c r="F18" s="117"/>
      <c r="G18" s="117"/>
    </row>
    <row r="20" spans="2:7" x14ac:dyDescent="0.2">
      <c r="B20" s="5" t="s">
        <v>46</v>
      </c>
    </row>
    <row r="21" spans="2:7" ht="29.25" customHeight="1" x14ac:dyDescent="0.2">
      <c r="B21" s="13" t="s">
        <v>47</v>
      </c>
      <c r="C21" s="14" t="s">
        <v>48</v>
      </c>
      <c r="D21" s="104" t="s">
        <v>141</v>
      </c>
      <c r="E21" s="105"/>
      <c r="F21" s="97" t="s">
        <v>100</v>
      </c>
      <c r="G21" s="98"/>
    </row>
    <row r="22" spans="2:7" ht="39.75" customHeight="1" x14ac:dyDescent="0.2">
      <c r="B22" s="32">
        <v>0.2</v>
      </c>
      <c r="C22" s="15" t="s">
        <v>74</v>
      </c>
      <c r="D22" s="103" t="s">
        <v>79</v>
      </c>
      <c r="E22" s="103"/>
      <c r="F22" s="106" t="s">
        <v>95</v>
      </c>
      <c r="G22" s="103"/>
    </row>
    <row r="23" spans="2:7" ht="39.75" customHeight="1" x14ac:dyDescent="0.2">
      <c r="B23" s="32">
        <v>0.4</v>
      </c>
      <c r="C23" s="15" t="s">
        <v>73</v>
      </c>
      <c r="D23" s="103" t="s">
        <v>78</v>
      </c>
      <c r="E23" s="103"/>
      <c r="F23" s="106" t="s">
        <v>96</v>
      </c>
      <c r="G23" s="103"/>
    </row>
    <row r="24" spans="2:7" ht="39.75" customHeight="1" x14ac:dyDescent="0.2">
      <c r="B24" s="32">
        <v>0.6</v>
      </c>
      <c r="C24" s="40" t="s">
        <v>72</v>
      </c>
      <c r="D24" s="103" t="s">
        <v>77</v>
      </c>
      <c r="E24" s="103"/>
      <c r="F24" s="106" t="s">
        <v>97</v>
      </c>
      <c r="G24" s="103"/>
    </row>
    <row r="25" spans="2:7" ht="39.75" customHeight="1" x14ac:dyDescent="0.2">
      <c r="B25" s="32">
        <v>0.8</v>
      </c>
      <c r="C25" s="15" t="s">
        <v>71</v>
      </c>
      <c r="D25" s="103" t="s">
        <v>76</v>
      </c>
      <c r="E25" s="103"/>
      <c r="F25" s="106" t="s">
        <v>98</v>
      </c>
      <c r="G25" s="103"/>
    </row>
    <row r="26" spans="2:7" ht="39.75" customHeight="1" x14ac:dyDescent="0.2">
      <c r="B26" s="32">
        <v>1</v>
      </c>
      <c r="C26" s="15" t="s">
        <v>70</v>
      </c>
      <c r="D26" s="103" t="s">
        <v>75</v>
      </c>
      <c r="E26" s="103"/>
      <c r="F26" s="106" t="s">
        <v>99</v>
      </c>
      <c r="G26" s="103"/>
    </row>
    <row r="28" spans="2:7" x14ac:dyDescent="0.2">
      <c r="B28" s="5" t="s">
        <v>49</v>
      </c>
    </row>
    <row r="29" spans="2:7" x14ac:dyDescent="0.2">
      <c r="B29" s="14" t="s">
        <v>47</v>
      </c>
      <c r="C29" s="14" t="s">
        <v>48</v>
      </c>
      <c r="D29" s="97" t="s">
        <v>103</v>
      </c>
      <c r="E29" s="98"/>
      <c r="F29" s="99" t="s">
        <v>104</v>
      </c>
      <c r="G29" s="100"/>
    </row>
    <row r="30" spans="2:7" ht="35.25" customHeight="1" x14ac:dyDescent="0.2">
      <c r="B30" s="39">
        <v>0.2</v>
      </c>
      <c r="C30" s="40" t="s">
        <v>102</v>
      </c>
      <c r="D30" s="101" t="s">
        <v>116</v>
      </c>
      <c r="E30" s="101"/>
      <c r="F30" s="96" t="s">
        <v>121</v>
      </c>
      <c r="G30" s="96"/>
    </row>
    <row r="31" spans="2:7" ht="51.75" customHeight="1" x14ac:dyDescent="0.2">
      <c r="B31" s="39">
        <v>0.4</v>
      </c>
      <c r="C31" s="15" t="s">
        <v>50</v>
      </c>
      <c r="D31" s="101" t="s">
        <v>117</v>
      </c>
      <c r="E31" s="101"/>
      <c r="F31" s="96" t="s">
        <v>118</v>
      </c>
      <c r="G31" s="96"/>
    </row>
    <row r="32" spans="2:7" ht="40.5" customHeight="1" x14ac:dyDescent="0.2">
      <c r="B32" s="39">
        <v>0.6</v>
      </c>
      <c r="C32" s="40" t="s">
        <v>0</v>
      </c>
      <c r="D32" s="101" t="s">
        <v>119</v>
      </c>
      <c r="E32" s="101"/>
      <c r="F32" s="96" t="s">
        <v>120</v>
      </c>
      <c r="G32" s="96"/>
    </row>
    <row r="33" spans="1:11" ht="40.5" customHeight="1" x14ac:dyDescent="0.2">
      <c r="B33" s="39">
        <v>0.8</v>
      </c>
      <c r="C33" s="15" t="s">
        <v>51</v>
      </c>
      <c r="D33" s="101" t="s">
        <v>122</v>
      </c>
      <c r="E33" s="101"/>
      <c r="F33" s="96" t="s">
        <v>123</v>
      </c>
      <c r="G33" s="96"/>
    </row>
    <row r="34" spans="1:11" ht="40.5" customHeight="1" x14ac:dyDescent="0.2">
      <c r="B34" s="39">
        <v>1</v>
      </c>
      <c r="C34" s="15" t="s">
        <v>52</v>
      </c>
      <c r="D34" s="101" t="s">
        <v>125</v>
      </c>
      <c r="E34" s="101"/>
      <c r="F34" s="96" t="s">
        <v>124</v>
      </c>
      <c r="G34" s="96"/>
    </row>
    <row r="36" spans="1:11" x14ac:dyDescent="0.2">
      <c r="B36" s="5" t="s">
        <v>53</v>
      </c>
    </row>
    <row r="37" spans="1:11" s="48" customFormat="1" ht="12" hidden="1" customHeight="1" x14ac:dyDescent="0.2">
      <c r="A37" s="45"/>
      <c r="B37" s="50" t="s">
        <v>139</v>
      </c>
      <c r="C37" s="51" t="s">
        <v>131</v>
      </c>
      <c r="D37" s="52" t="s">
        <v>132</v>
      </c>
      <c r="E37" s="52" t="s">
        <v>133</v>
      </c>
      <c r="F37" s="51" t="s">
        <v>134</v>
      </c>
      <c r="G37" s="52" t="s">
        <v>135</v>
      </c>
    </row>
    <row r="38" spans="1:11" s="48" customFormat="1" ht="12" hidden="1" customHeight="1" x14ac:dyDescent="0.2">
      <c r="A38" s="45"/>
      <c r="B38" s="46">
        <v>1</v>
      </c>
      <c r="C38" s="47">
        <v>2</v>
      </c>
      <c r="D38" s="47">
        <v>3</v>
      </c>
      <c r="E38" s="47">
        <v>4</v>
      </c>
      <c r="F38" s="47">
        <v>5</v>
      </c>
      <c r="G38" s="47">
        <v>6</v>
      </c>
    </row>
    <row r="39" spans="1:11" ht="24.75" customHeight="1" x14ac:dyDescent="0.2">
      <c r="A39" s="45">
        <v>1</v>
      </c>
      <c r="B39" s="38" t="s">
        <v>130</v>
      </c>
      <c r="C39" s="8" t="s">
        <v>21</v>
      </c>
      <c r="D39" s="8" t="s">
        <v>21</v>
      </c>
      <c r="E39" s="8" t="s">
        <v>21</v>
      </c>
      <c r="F39" s="8" t="s">
        <v>21</v>
      </c>
      <c r="G39" s="9" t="s">
        <v>22</v>
      </c>
      <c r="I39" s="27" t="s">
        <v>126</v>
      </c>
      <c r="J39" s="3" t="s">
        <v>131</v>
      </c>
    </row>
    <row r="40" spans="1:11" ht="24.75" customHeight="1" x14ac:dyDescent="0.2">
      <c r="A40" s="45">
        <v>2</v>
      </c>
      <c r="B40" s="38" t="s">
        <v>129</v>
      </c>
      <c r="C40" s="10" t="s">
        <v>0</v>
      </c>
      <c r="D40" s="10" t="s">
        <v>0</v>
      </c>
      <c r="E40" s="8" t="s">
        <v>21</v>
      </c>
      <c r="F40" s="8" t="s">
        <v>21</v>
      </c>
      <c r="G40" s="9" t="s">
        <v>22</v>
      </c>
      <c r="I40" s="27" t="s">
        <v>127</v>
      </c>
      <c r="J40" s="3" t="s">
        <v>132</v>
      </c>
    </row>
    <row r="41" spans="1:11" ht="24.75" customHeight="1" x14ac:dyDescent="0.2">
      <c r="A41" s="45">
        <v>3</v>
      </c>
      <c r="B41" s="38" t="s">
        <v>128</v>
      </c>
      <c r="C41" s="10" t="s">
        <v>0</v>
      </c>
      <c r="D41" s="10" t="s">
        <v>0</v>
      </c>
      <c r="E41" s="10" t="s">
        <v>0</v>
      </c>
      <c r="F41" s="8" t="s">
        <v>21</v>
      </c>
      <c r="G41" s="9" t="s">
        <v>22</v>
      </c>
      <c r="I41" s="27" t="s">
        <v>128</v>
      </c>
      <c r="J41" s="3" t="s">
        <v>133</v>
      </c>
    </row>
    <row r="42" spans="1:11" ht="24.75" customHeight="1" x14ac:dyDescent="0.2">
      <c r="A42" s="45">
        <v>4</v>
      </c>
      <c r="B42" s="38" t="s">
        <v>127</v>
      </c>
      <c r="C42" s="41" t="s">
        <v>20</v>
      </c>
      <c r="D42" s="10" t="s">
        <v>0</v>
      </c>
      <c r="E42" s="10" t="s">
        <v>0</v>
      </c>
      <c r="F42" s="8" t="s">
        <v>21</v>
      </c>
      <c r="G42" s="9" t="s">
        <v>22</v>
      </c>
      <c r="I42" s="27" t="s">
        <v>129</v>
      </c>
      <c r="J42" s="3" t="s">
        <v>134</v>
      </c>
    </row>
    <row r="43" spans="1:11" ht="24.75" customHeight="1" x14ac:dyDescent="0.2">
      <c r="A43" s="45">
        <v>5</v>
      </c>
      <c r="B43" s="38" t="s">
        <v>126</v>
      </c>
      <c r="C43" s="41" t="s">
        <v>20</v>
      </c>
      <c r="D43" s="41" t="s">
        <v>20</v>
      </c>
      <c r="E43" s="10" t="s">
        <v>0</v>
      </c>
      <c r="F43" s="8" t="s">
        <v>21</v>
      </c>
      <c r="G43" s="9" t="s">
        <v>22</v>
      </c>
      <c r="I43" s="27" t="s">
        <v>130</v>
      </c>
      <c r="J43" s="3" t="s">
        <v>135</v>
      </c>
    </row>
    <row r="44" spans="1:11" ht="25.5" x14ac:dyDescent="0.2">
      <c r="B44" s="12" t="s">
        <v>23</v>
      </c>
      <c r="C44" s="42" t="s">
        <v>131</v>
      </c>
      <c r="D44" s="38" t="s">
        <v>132</v>
      </c>
      <c r="E44" s="38" t="s">
        <v>133</v>
      </c>
      <c r="F44" s="43" t="s">
        <v>134</v>
      </c>
      <c r="G44" s="38" t="s">
        <v>135</v>
      </c>
    </row>
    <row r="47" spans="1:11" ht="38.25" x14ac:dyDescent="0.2">
      <c r="I47" s="28" t="s">
        <v>28</v>
      </c>
      <c r="J47" s="28" t="s">
        <v>34</v>
      </c>
      <c r="K47" s="28" t="s">
        <v>108</v>
      </c>
    </row>
    <row r="48" spans="1:11" x14ac:dyDescent="0.2">
      <c r="I48" s="3" t="s">
        <v>26</v>
      </c>
      <c r="J48" s="3" t="s">
        <v>3</v>
      </c>
      <c r="K48" t="s">
        <v>109</v>
      </c>
    </row>
    <row r="49" spans="9:11" x14ac:dyDescent="0.2">
      <c r="I49" s="3" t="s">
        <v>27</v>
      </c>
      <c r="J49" s="3" t="s">
        <v>4</v>
      </c>
      <c r="K49" s="27" t="s">
        <v>136</v>
      </c>
    </row>
    <row r="51" spans="9:11" x14ac:dyDescent="0.2">
      <c r="I51" s="2" t="s">
        <v>56</v>
      </c>
      <c r="J51" s="2" t="s">
        <v>57</v>
      </c>
    </row>
    <row r="52" spans="9:11" x14ac:dyDescent="0.2">
      <c r="I52" t="s">
        <v>3</v>
      </c>
      <c r="J52" t="s">
        <v>110</v>
      </c>
    </row>
    <row r="53" spans="9:11" x14ac:dyDescent="0.2">
      <c r="I53" t="s">
        <v>4</v>
      </c>
      <c r="J53" t="s">
        <v>58</v>
      </c>
    </row>
    <row r="54" spans="9:11" x14ac:dyDescent="0.2">
      <c r="J54" t="s">
        <v>59</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disablePrompts="1" count="1">
    <dataValidation type="list" allowBlank="1" showInputMessage="1" showErrorMessage="1" sqref="F44 C37 C44 F37" xr:uid="{00000000-0002-0000-01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David Moncayo</cp:lastModifiedBy>
  <cp:lastPrinted>2024-03-21T20:12:56Z</cp:lastPrinted>
  <dcterms:created xsi:type="dcterms:W3CDTF">2008-09-05T19:47:59Z</dcterms:created>
  <dcterms:modified xsi:type="dcterms:W3CDTF">2024-04-20T14:29:18Z</dcterms:modified>
</cp:coreProperties>
</file>