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https://sdisgovco-my.sharepoint.com/personal/jarodriguezb2_sdis_gov_co/Documents/11. ENERO/OBLIGACION_3_RIESGOS/"/>
    </mc:Choice>
  </mc:AlternateContent>
  <xr:revisionPtr revIDLastSave="0" documentId="8_{6698974B-1CC8-4779-BEAD-B9A4DA4EF7DB}" xr6:coauthVersionLast="47" xr6:coauthVersionMax="47" xr10:uidLastSave="{00000000-0000-0000-0000-000000000000}"/>
  <bookViews>
    <workbookView xWindow="-120" yWindow="-120" windowWidth="20730" windowHeight="11160" tabRatio="766" xr2:uid="{00000000-000D-0000-FFFF-FFFF00000000}"/>
  </bookViews>
  <sheets>
    <sheet name="1. Mapa y plan de riesgos" sheetId="5" r:id="rId1"/>
    <sheet name="2. Anexos" sheetId="7" r:id="rId2"/>
  </sheets>
  <definedNames>
    <definedName name="_xlnm.Print_Area" localSheetId="0">'1. Mapa y plan de riesgos'!$A$1:$AW$14</definedName>
    <definedName name="_xlnm.Print_Area" localSheetId="1">'2. Anexos'!$A$1:$G$45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5" l="1"/>
  <c r="R11" i="5"/>
</calcChain>
</file>

<file path=xl/sharedStrings.xml><?xml version="1.0" encoding="utf-8"?>
<sst xmlns="http://schemas.openxmlformats.org/spreadsheetml/2006/main" count="279" uniqueCount="184">
  <si>
    <t>PROCESO SISTEMA DE GESTIÓN
FORMATO MAPA Y PLAN DE TRATAMIENTO DE RIESGOS</t>
  </si>
  <si>
    <t>Código:</t>
  </si>
  <si>
    <t>FOR-SG-013</t>
  </si>
  <si>
    <t>Versión:</t>
  </si>
  <si>
    <t>Fecha:</t>
  </si>
  <si>
    <t>Memo I2024004903 – 21/02/2024</t>
  </si>
  <si>
    <t>Página:</t>
  </si>
  <si>
    <t>1 de 2</t>
  </si>
  <si>
    <t>Mapa de riesgos de:</t>
  </si>
  <si>
    <t>Gestión</t>
  </si>
  <si>
    <t>SECCIÓN A. Identificación y análisis</t>
  </si>
  <si>
    <t>SECCIÓN B. Valoración y tratamiento</t>
  </si>
  <si>
    <t>SECCIÓN C. Monitoreo y revisión</t>
  </si>
  <si>
    <t>Proceso</t>
  </si>
  <si>
    <t>Objetivo del proceso</t>
  </si>
  <si>
    <t>Actividad del proceso</t>
  </si>
  <si>
    <t>Circular y fecha de oficialización</t>
  </si>
  <si>
    <t>Código</t>
  </si>
  <si>
    <t>Causa raiz</t>
  </si>
  <si>
    <t>Riesgo</t>
  </si>
  <si>
    <t>Area de impacto</t>
  </si>
  <si>
    <t>Clasificación</t>
  </si>
  <si>
    <t>Riesgo Inherente</t>
  </si>
  <si>
    <t>Actividad de control</t>
  </si>
  <si>
    <t>Tipo de actividad de control</t>
  </si>
  <si>
    <t>Forma de ejecución de la actividad de control</t>
  </si>
  <si>
    <t>Riesgo Residual</t>
  </si>
  <si>
    <t>Decisión del líder de proceso</t>
  </si>
  <si>
    <t>Plan de tratamiento</t>
  </si>
  <si>
    <t>Monitoreo primer trimestre / primer cuatrimestre</t>
  </si>
  <si>
    <t>Monitoreo segundo trimestre / segundo cuatrimestre</t>
  </si>
  <si>
    <t>Monitoreo tercer trimestre / tercer cuatrimestre</t>
  </si>
  <si>
    <t>Monitoreo cuarto trimestre</t>
  </si>
  <si>
    <t>Probabilidad</t>
  </si>
  <si>
    <t>Impacto</t>
  </si>
  <si>
    <t>Nivel</t>
  </si>
  <si>
    <t>Actividades a desarrollar</t>
  </si>
  <si>
    <t>Responsable</t>
  </si>
  <si>
    <t>Indicador o criterio de medición</t>
  </si>
  <si>
    <t>Meta</t>
  </si>
  <si>
    <t>Fecha de inicio</t>
  </si>
  <si>
    <t>Fecha de terminación</t>
  </si>
  <si>
    <t>Fecha</t>
  </si>
  <si>
    <t>Nivel de avance del periodo</t>
  </si>
  <si>
    <t>Descripción de avances y evidencias</t>
  </si>
  <si>
    <t>Riesgo materializado</t>
  </si>
  <si>
    <t>Observaciones por parte de la segunda línea de defensa</t>
  </si>
  <si>
    <t>Nivel de avance acumulado</t>
  </si>
  <si>
    <t>Gestión Documental</t>
  </si>
  <si>
    <t>Liderar, gestionar y administrar la producción documental de la entidad, mediante la definición de herramientas para la planificación, implementación, seguimiento y control, con el fin de conservar la memoria institucional facilitando la consulta, recuperación y trámite conforme a lo ordenado por la normativa nacional y distrital vigente en materia de gestión documental y archivos.</t>
  </si>
  <si>
    <t>Generar y actualizar los instrumentos archivísticos y demás directrices de gestión documental, en cumplimiento de la función archivística de la Entidad</t>
  </si>
  <si>
    <t>Circular No 035 de 22/08/2024</t>
  </si>
  <si>
    <t>R-GD-001</t>
  </si>
  <si>
    <t>Falta de apropiación de los lineamientos,  para que sean aplicados de manera correcta por los diferentes referentes documentales en pro del cumplimiento de la política de gestión documental.</t>
  </si>
  <si>
    <t>Posibilidad de afectar negativamente la imagen de la entidad dada la pérdida y fuga de la información institucional registrada en los archivos de la entidad por falta de aplicación de los lineamientos de gestión documental, debido a su desconocimiento.</t>
  </si>
  <si>
    <t>Económica y reputacional</t>
  </si>
  <si>
    <t>Ejecución y administración de procesos</t>
  </si>
  <si>
    <t>60% - Media</t>
  </si>
  <si>
    <t>60% - Moderado</t>
  </si>
  <si>
    <t>El profesional designado por el líder del Proceso Gestión Documental socializa  los lineamientos archivísticos y temas estratégicos del Proceso Gestión documental, mediante una mesa operativa virtual y/o presencial, con el propósito de fortalecer la apropiación de las normas vigentes relacionadas con  la organización documental. En caso de no hacer la mesa operativa, se enviará mediante un correo electrónico un documento anexo con los lineamientos necesarios. 
La mesa operativa se realiza trimestralmente y como  evidencia se cuenta con el acta y la planilla de asistencia  o el correo electrónico con el documento anexo.
Lo anterior en cumplimiento a la resolución "Por la cual se reglamenta el Sistema de Gestión en la Secretaría Distrital de Integración Social y se dictan otras disposiciones”.</t>
  </si>
  <si>
    <t>Preventiva</t>
  </si>
  <si>
    <t>Manual</t>
  </si>
  <si>
    <t>40% - Baja</t>
  </si>
  <si>
    <t>20% - Leve</t>
  </si>
  <si>
    <t>Reducir</t>
  </si>
  <si>
    <t xml:space="preserve">
Profesional a cargo de las actividades del archivo central 
Subdirectora Administrativa y Financieroa</t>
  </si>
  <si>
    <t>(Mesas operativas realizadas/ mesas operativas programadas)*100
Meta: 4 mesas operativas programadas al año</t>
  </si>
  <si>
    <t>En el primer trimestre de 2024 se socializaron 4 documentos  Banco Terminológico Esquema de Metadatos
Tablas de Control de Acceso Modelo de Requisitos para la Gestión de Documentos Electrónicos MOREQ, en la Mesa Técnica Operativa No. 01 de 2024 del 15 de marzo 2024. Se adjunta Acta</t>
  </si>
  <si>
    <t>NO</t>
  </si>
  <si>
    <t>12/04/2024:
No se generan observaciones respecto al análisis y evidencia reportada para el seguimiento a la ejecución del control.</t>
  </si>
  <si>
    <t>En el segundo trimestre de 2024 se socializaron los siguienmtes temas:
1. Acuerdo 001 del 2014 Archivo General de la Nación
2. Entrega de documentos a la Subdirección de Talento Humano
3. Lista de Chequeo Transferencias Documentales, en la Mesa Técnica Operativa No. 02 de 2024 del 20 de mayo 2024. Se adjunta Acta</t>
  </si>
  <si>
    <t>09/07/2024:
El reporte se debe realizar en el archivo aprobado del reporte anterior ya que este cuenta con las verificaciones de segunda línea el cual fue enviado mediante correo el 18 de abril de 2024.
12/07/2024
No se generan observaciones respecto al análisis y evidencia reportada para el seguimiento a la ejecución del control.</t>
  </si>
  <si>
    <t>En el tercer trimestre de 2024 se socializaron los siguientes temas:
*Mesa Técnica Operativa No. 03 de 2024 del 31 de julio 2024. Se adjunta Acta
1. Fichas de Caracterización
2. Eliminación de Documentos y Optimización de espacios
3. Manual de Supervisión de Contratos
4. Archivos Especiales
5. Tablas de valoración y Fondos Acumulados
6. Formatos Actualizados del Sistema Integrado de Gestión
7. Plan de Transferencias Documentales
8. Instructivo de Transferencias Primarias
9. Varios
*Mesa Técnica Operativa No. 04 de 2024 del 27 de septiembre 2024. Se adjunta Acta
1. Resolución 1578 del 30 de Julio de 2024
2. Derechos de Petición
3. Actualización Organización de Expedientes INS-GD-003
4. Formato Descripción de documentos especiales
5. Varios
Nota: La redacción de la actividad de control fue ajustada de acuerdo con la actualización realizada al riesgo el 22/08/2024, la meta permanece igual.</t>
  </si>
  <si>
    <t>09/10/2024
No se generan observaciones respecto al análisis y evidencia reportada para el seguimiento a la ejecución del control.</t>
  </si>
  <si>
    <t>En el cuarto trimestre de 2024 se socializaron los siguientes temas:
Mesa Técnica Operativa No. 05 de 2024 del 22 de noviembre 2024. Se adjunta Acta
1. Bienvenida Mesa Operativa
2. Estado actual Proceso Eliminación documentos de Apoyo
3. Estado actual Proceso Convalidación Tablas de Retención Documental
4. Premiación Semana Gestión Documental
5. Socialización de Conocimientos Gestión Documental
6. Cierre
Nota: La redacción de la actividad de control fue ajustada de acuerdo con la actualización realizada al riesgo el 22/08/2024, la meta permanece igual.</t>
  </si>
  <si>
    <t>Desconocimiento del instrumento de control del acceso de personal de la SDIS al archivo central.</t>
  </si>
  <si>
    <t>El profesional a cargo de las actividades en el archivo central socializará el instrumento para el  registro de la trazabilidad de control de acceso al mismo, a todo el equipo de servidores públicos del archivo central para su implementación. 
En caso tal, de que no se realice la socialización durante el primer semestre se realizará la socialización en el segundo semestre de la vigencia.
La socialización se realiza anualmente, como evidencia de la actividad se contará con el registro de asistencia a la socialización.
Lo anterior de acuerdo a lo establecido en el Procedimiento Consultas, Prestamos Devoluciones Documentales en Archivos de Gestión y Archivo Central PCD GD 006</t>
  </si>
  <si>
    <t>Una (1) socialización al año</t>
  </si>
  <si>
    <t>Durante el primer trimestre de 2024, se ha avanzando con la elaboración de la Presentación que permita socializar lo relacionado con el uso, diligenciamiento y control del formato para el control de acceso al archivo central de servidores de la SDIS diferentes a los contratistas que son asignados por la Subdirección Administrativa y Financiera para cumplir sus obligaciones en el archivo antes indicado. Lo anterior dado que solo hasta finales del mes de marzo se terminó el proceso contractual de servidores para el archivo central. Se adjunta presentación</t>
  </si>
  <si>
    <t>12/04/2024:
No es claro el calculo del 10% de avance, cuales fueron las variables para determinar que se logra un 10% de avance?
Respuesta: El 10% corresponde a la única actividad que se ha realizado, dado que corresponde a la elaboración de la PPT, ddao que el cumplimiento del 90% se genera una vez se haya realizado la socialización
18/04/2024:
No se generan observaciones respecto al análisis y evidencia reportada para el seguimiento a la ejecución del control.</t>
  </si>
  <si>
    <t xml:space="preserve">En el segundo trimestre de 2024 se realizó la socialización  del instrumento para el  registro de la trazabilidad de control de acceso de personal al equipo del archivo central para su implementación. </t>
  </si>
  <si>
    <t>09/07/2024:
El reporte se debe realizar en el archivo aprobado del reporte anterior ya que este cuenta con las verificaciones de segunda línea el cual fue enviado mediante correo el 18 de abril de 2024.
12/07/2024
No se generan observaciones respecto al análisis y evidencia reportada para el seguimiento a la ejecución del control.</t>
  </si>
  <si>
    <t>Durante el primer y segundo trimestre de 2024, se elaboró una presentación (PPT) y se llevó a cabo la socialización sobre el uso, diligenciamiento y control del formato para el acceso al archivo central de servidores de la SDIS, diferentes a los contratistas asignados por la Subdirección Administrativa y Financiera para cumplir con sus obligaciones en dicho archivo.
Nota: La redacción de la actividad de control fue ajustada de acuerdo con la actualización realizada al riesgo el 22/08/2024, la meta permanece igual.</t>
  </si>
  <si>
    <t>"Durante el primer y segundo trimestre de 2024, se elaboró una presentación (PPT) y se llevó a cabo la socialización sobre el uso, diligenciamiento y control del formato para el acceso al archivo central de servidores de la SDIS, diferentes a los contratistas asignados por la Subdirección Administrativa y Financiera para cumplir con sus obligaciones en dicho archivo.
Nota: La redacción de la actividad de control fue ajustada de acuerdo con la actualización realizada al riesgo el 22/08/2024, la meta permanece igual."</t>
  </si>
  <si>
    <t xml:space="preserve">
El profesional a cargo de las actividades en el archivo central realizará un cruce de los registros de acceso contra las solicitudes de ingreso al archivo central, el cual, tiene como propósito la verificación del control de ingreso al archivo,  en cumplimiento de las directrices establecidas por el Subsistema Interno de Gestión Documental y Archivo.
En caso de encontrar desviaciones en el cruce de la información, el(la) gestor(a) del proceso de gestión documental sensibilizará al profesional a cargo de las actividades en el archivo central sobre la importancia de mantener los controles de acceso de personal al archivo central.
El  cruce de la información se realizará trimestralmente y como evidencia de la actividad de control, se enviará el instrumento de control de ingreso al archivo central debidamente diligenciado y en caso de identificarse desviaciones, se remitirán los soportes de sensibilización al responsable de la administración del archivo central.
Lo anterior de acuerdo a lo establecido en el Procedimiento Consultas, Prestamos Devoluciones Documentales en Archivos de Gestión y Archivo Central PCD GD 006
</t>
  </si>
  <si>
    <t xml:space="preserve">El profesional a cargo de las actividades en el archivo central realizará un cruce de los registros de acceso contra las solicitudes de ingreso al archivo central, el cual, tiene como propósito la verificación del control de ingreso al archivo,  en cumplimiento de las directrices establecidas por el Subsistema Interno de Gestión Documental y Archivo.
En caso de encontrar desviaciones en el cruce de la información, el(la) gestor(a) del proceso de gestión documental sensibilizará al profesional a cargo de las actividades en el archivo central sobre la importancia de mantener los controles de acceso de personal al archivo central.
El  cruce de la información se realizará trimestralmente y como evidencia de la actividad de control, se enviará el instrumento de control de ingreso al archivo central debidamente diligenciado y en caso de identificarse desviaciones, se remitirán los soportes de sensibilización al responsable de la administración del archivo central.
Lo anterior de acuerdo a lo establecido en el Procedimiento Consultas, Prestamos Devoluciones Documentales en Archivos de Gestión y Archivo Central PCD GD 006
</t>
  </si>
  <si>
    <t>(Número de verificaciones realizadas al instrumento de control de ingreso al archivo central / 4 verificaciones progamadas) * 100</t>
  </si>
  <si>
    <t>Durante el primer trimestre de 2024, se autorizaron 7 solicitudes de ingreso al archivo central por parte de las Subdirecciones de Talento Humano, contratación y familia. Se adjunta informe consolidado y correos de solicitud de ingreso con su autorización y el formato FOR GD 038 debidamente diligenciado.</t>
  </si>
  <si>
    <t xml:space="preserve">12/04/2024:
No es claro el calculo del 100% de avance, cuales fueron las variables para determinar que se logra un 100% de avance?
Si el nivel de avance en el periodo es del 100% quiere decir que ya se cumplio la meta?. Respuesta: El control se debe realizar mes a mes por esa razón se indica que para el trimestre el nivel de cumplimiento es del 100%. El riesgo se controla durante toda la vigencia
Las evidencias aportadas dan cuenta de dos correos cada uno autorizando a 6 personas diferentes, no coincide con la descripción del avance, por favor validar y ajustar 
Respuesta: En las evidencias se aportan soportes para cada mes: En enero hay 2 solicitudes, febrero 3 y marzo 2 para un total de 7 ( alli están tanto las solicitudes, como el correo autorizando y el formato de control de acceso diligenciado. En este link puede acceder a la carpeta https://sdisgovco.sharepoint.com/:f:/s/SIGA-SubsistemaInternodeGestinDocumentalyArchivo/Egb88sk6-0hHuSgFnBOhaukB7deSoleYFTgoH0wSx-ySxw?e=VOScZO
18/04/2024:
No se generan observaciones respecto al análisis y evidencia reportada para el seguimiento a la ejecución del control.
</t>
  </si>
  <si>
    <t>Durante el segundo trimestre de 2024, se autorizaron 7 solicitudes de ingreso al archivo central por parte de las Subdirecciones de Talento Humano, Subdirección de Contratación y Subdirección para la familia. Se adjunta informe consolidado y correos de solicitud de ingreso con su autorización y el formato FOR GD 038 debidamente diligenciado.</t>
  </si>
  <si>
    <t>09/07/2024:
El reporte se debe realizar en el archivo aprobado del reporte anterior ya que este cuenta con las verificaciones de segunda línea el cual fue enviado mediante correo el 18 de abril de 2024
12/07/2024
No se generan observaciones respecto al análisis y evidencia reportada para el seguimiento a la ejecución del control..</t>
  </si>
  <si>
    <t>Durante el tercer trimestre de 2024, se autorizaron 5 solicitudes de ingreso al archivo central, provenientes de la Subdirección de Contratación y la Subdirección para la Familia. Se adjunta el informe consolidado, así como los correos de solicitud de ingreso con su respectiva autorización y el formato FOR GD 038 debidamente diligenciado.
Nota: La redacción de la actividad de control fue ajustada de acuerdo con la actualización realizada al riesgo el 22/08/2024, la meta permanece igual.</t>
  </si>
  <si>
    <t>Durante el cuarto trimestre de 2024, se autorizaron 5 solicitudes de ingreso al archivo central, provenientes de la Subdirección de Contratación, Subdirección de Talento Humano y la Subdirección para la Familia. Se adjunta el informe consolidado, así como los correos de solicitud de ingreso con su respectiva autorización y el formato FOR GD 038 debidamente diligenciado.
Nota: La redacción de la actividad de control fue ajustada de acuerdo con la actualización realizada al riesgo el 22/08/2024, la meta permanece igual.</t>
  </si>
  <si>
    <t>2 de 2</t>
  </si>
  <si>
    <t>Tabla 1. Clasificación de riesgos</t>
  </si>
  <si>
    <t>Categoría</t>
  </si>
  <si>
    <t>Pérdidas derivadas de errores en la ejecución y administración de procesos.</t>
  </si>
  <si>
    <t>Fraude externo</t>
  </si>
  <si>
    <t>Pérdida derivada de actos de fraude por personas ajenas a la organización (no participa personal de la entidad).</t>
  </si>
  <si>
    <t>Corrupción</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</si>
  <si>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</si>
  <si>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</si>
  <si>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Seguridad de la información</t>
  </si>
  <si>
    <t>Financiero</t>
  </si>
  <si>
    <t>Eventos que afecten los estados financieros y todas aquellas áreas involucradas con el proceso financiero como presupuesto, tesorería, contabilidad, cartera, central de cuentas, costos, etc.</t>
  </si>
  <si>
    <t>Área de impacto</t>
  </si>
  <si>
    <t>Fallas tecnológicas</t>
  </si>
  <si>
    <t>Errores en hardware, software, telecomunicaciones, interrupción de servicios básicos.</t>
  </si>
  <si>
    <t>Económica</t>
  </si>
  <si>
    <t>Relaciones laborales</t>
  </si>
  <si>
    <t>Pérdidas que surgen de acciones contrarias a las leyes o acuerdos de empleo, salud o seguridad, del pago de demandas por daños personales o de discriminación.</t>
  </si>
  <si>
    <t>Reputacional</t>
  </si>
  <si>
    <t>Usuarios, productos y prácticas</t>
  </si>
  <si>
    <t>Fallas negligentes o involuntarias de las obligaciones frente a los usuarios y que impiden satisfacer una obligación profesional frente a éstos.</t>
  </si>
  <si>
    <t>Interrupción / Eventos externos / Daños a activos fijos.</t>
  </si>
  <si>
    <t>Pérdida por daños o extravíos de los activos fijos por desastres naturales u otros riesgos/eventos externos como atentados, vandalismo, orden público.</t>
  </si>
  <si>
    <t>De cumplimiento</t>
  </si>
  <si>
    <t>Eventos que afecten la situación jurídica o contractual de la organización debido a su incumplimiento o desacato a la normatividad legal y las obligaciones contractuales.</t>
  </si>
  <si>
    <t>Ambiental</t>
  </si>
  <si>
    <t>Posibilidad de que por forma natural o por acción humana se produzca daño en el medio ambiente.</t>
  </si>
  <si>
    <t>Fiscal</t>
  </si>
  <si>
    <t>Es el efecto dañoso sobre los recursos públicos y/o los bienes y/o intereses patrimoniales de naturaleza pública, a causa de un evento potencial.</t>
  </si>
  <si>
    <t>LA/FT- FPADM</t>
  </si>
  <si>
    <t>Posibilidad de pérdida o daño económico o reputacional que puede sufrir una persona natural o jurídica, al ser utilizada para el lavado de activos, financiación del terrorismo o de la proliferación de armas de destrucción masiva.</t>
  </si>
  <si>
    <t>Tabla 2. Niveles de probabilidad</t>
  </si>
  <si>
    <t>NIVEL</t>
  </si>
  <si>
    <t>DESCRIPTOR</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</si>
  <si>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</si>
  <si>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r>
      <t xml:space="preserve">DESCRIPCIÓN RIESGOS DE </t>
    </r>
    <r>
      <rPr>
        <b/>
        <sz val="10"/>
        <rFont val="Arial"/>
        <family val="2"/>
      </rPr>
      <t>CORRUPCIÓN</t>
    </r>
  </si>
  <si>
    <t>Muy baja</t>
  </si>
  <si>
    <t>La actividad que conlleva el riesgo se ejecuta como máximos 2 veces por año</t>
  </si>
  <si>
    <t>El evento puede ocurrir solo en circunstancias excepcionales o no se ha presentado en los últimos 5 años.</t>
  </si>
  <si>
    <t>Baja</t>
  </si>
  <si>
    <t>La actividad que conlleva el riesgo se ejecuta de 3 a 24 veces por año</t>
  </si>
  <si>
    <t>El evento puede ocurrir en algún momento o se ha presentado al menos 1 vez en los últimos 5 años.</t>
  </si>
  <si>
    <t>Media</t>
  </si>
  <si>
    <t>La actividad que conlleva el riesgo se ejecuta de 25 a 500 veces por año</t>
  </si>
  <si>
    <t>El evento podrá ocurrir en algún momento o se ha presentado al menos 1 vez en los últimos 2 años.</t>
  </si>
  <si>
    <t>Alta</t>
  </si>
  <si>
    <t>La actividad que conlleva el riesgo se ejecuta mínimo 500 veces al año y máximo 5000 veces por año</t>
  </si>
  <si>
    <t>Es viable que el evento ocurra en la mayoría de las circunstancias o se ha presentado al menos 1 vez en el último año.</t>
  </si>
  <si>
    <t>Muy alta</t>
  </si>
  <si>
    <t>La actividad que conlleva el riesgo se ejecuta más de 5000 veces por año</t>
  </si>
  <si>
    <t>Se espera que el evento ocurra en la mayoría de las circunstancias o se ha presentado más de 1 vez al año.</t>
  </si>
  <si>
    <t>Tabla 3. Niveles de impacto</t>
  </si>
  <si>
    <t>AFECTACIÓN ECONÓMICA</t>
  </si>
  <si>
    <t>AFECTACIÓN REPUTACIONAL</t>
  </si>
  <si>
    <t>Leve</t>
  </si>
  <si>
    <t>Afectación menor a 100 SMLMV.</t>
  </si>
  <si>
    <t>El riesgo afecta la imagen de algún área de la entidad.</t>
  </si>
  <si>
    <t>Menor</t>
  </si>
  <si>
    <t>Entre 100 y 500 SMLMV.</t>
  </si>
  <si>
    <t>El riesgo afecta la imagen de la entidad
internamente, de conocimiento general a nivel
interno, de alta o media dirección y/o de
proveedores.</t>
  </si>
  <si>
    <t>Moderado</t>
  </si>
  <si>
    <t>Entre 500 y 1000 SMLMV.</t>
  </si>
  <si>
    <t>El riesgo afecta la imagen de la entidad con
algunos usuarios de relevancia frente al logro
de los objetivos.</t>
  </si>
  <si>
    <t>Mayor</t>
  </si>
  <si>
    <t>Entre 1000 y 5000 SMLMV.</t>
  </si>
  <si>
    <t>El riesgo afecta la imagen de la entidad con
efecto publicitario sostenido a nivel de sector
administrativo, nivel departamental o municipal.</t>
  </si>
  <si>
    <t>Catastrófico</t>
  </si>
  <si>
    <t>Mayor a 5000 SMLMV.</t>
  </si>
  <si>
    <t>El riesgo afecta la imagen de la entidad a nivel
nacional, con efecto publicitario sostenido a
nivel país.</t>
  </si>
  <si>
    <t>Tabla 4. Mapa de calor</t>
  </si>
  <si>
    <t xml:space="preserve">                   \Impacto
                     \
Probabilidad\               </t>
  </si>
  <si>
    <t>40% - Menor</t>
  </si>
  <si>
    <t>80% - Mayor</t>
  </si>
  <si>
    <t>100% - Catastrófico</t>
  </si>
  <si>
    <t>100% - Muy alta</t>
  </si>
  <si>
    <t>Alto</t>
  </si>
  <si>
    <t>Extremo</t>
  </si>
  <si>
    <t>20% - Muy baja</t>
  </si>
  <si>
    <t>80% - Alta</t>
  </si>
  <si>
    <t>Bajo</t>
  </si>
  <si>
    <t>Probabilidad / 
                     Impacto</t>
  </si>
  <si>
    <t xml:space="preserve">Riesgo materializado </t>
  </si>
  <si>
    <t>Forma de ejecución</t>
  </si>
  <si>
    <t>SI</t>
  </si>
  <si>
    <t>Detectiva</t>
  </si>
  <si>
    <t>Automática</t>
  </si>
  <si>
    <t>Establecer acciones</t>
  </si>
  <si>
    <t>Decisión del lider</t>
  </si>
  <si>
    <t>Aceptar</t>
  </si>
  <si>
    <t>Evitar</t>
  </si>
  <si>
    <t>01/02/2025
No se generan observaciones respecto al análisis y evidencia reportada para el seguimiento a la ejecución del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</si>
</sst>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10"/>
      <name val="Arial"/>
      <family val="2"/>
    </font>
    <font>
      <b/>
      <sz val="10"/>
      <name val="Arial"/>
      <family val="2"/>
    </font>
    <font>
      <sz val="8"/>
      <name val="Arial"/>
      <family val="2"/>
    </font>
    <font>
      <sz val="10"/>
      <name val="Arial"/>
      <family val="2"/>
    </font>
    <font>
      <sz val="10"/>
      <color theme="0"/>
      <name val="Arial"/>
      <family val="2"/>
    </font>
    <font>
      <b/>
      <sz val="10"/>
      <color theme="0"/>
      <name val="Arial"/>
      <family val="2"/>
    </font>
    <font>
      <sz val="9"/>
      <name val="Arial"/>
      <family val="2"/>
    </font>
    <font>
      <sz val="11"/>
      <name val="Arial"/>
      <family val="2"/>
    </font>
  </fonts>
  <fills count="14">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FF"/>
        <bgColor rgb="FF000000"/>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s>
  <cellStyleXfs count="2">
    <xf numFmtId="0" fontId="0" fillId="0" borderId="0"/>
    <xf numFmtId="9" fontId="1" fillId="0" borderId="0" applyFont="0" applyFill="0" applyBorder="0" applyAlignment="0" applyProtection="0"/>
  </cellStyleXfs>
  <cellXfs count="157">
    <xf numFmtId="0" fontId="0" fillId="0" borderId="0" xfId="0"/>
    <xf numFmtId="0" fontId="2" fillId="2" borderId="2" xfId="0" applyFont="1" applyFill="1" applyBorder="1" applyAlignment="1" applyProtection="1">
      <alignment horizontal="center" vertical="center" wrapText="1"/>
      <protection locked="0"/>
    </xf>
    <xf numFmtId="0" fontId="2" fillId="0" borderId="0" xfId="0" applyFont="1"/>
    <xf numFmtId="0" fontId="2" fillId="0" borderId="0" xfId="0" applyFont="1" applyAlignment="1">
      <alignment vertical="center"/>
    </xf>
    <xf numFmtId="0" fontId="2" fillId="2" borderId="0" xfId="0" applyFont="1" applyFill="1" applyAlignment="1">
      <alignment vertical="center"/>
    </xf>
    <xf numFmtId="0" fontId="2" fillId="3" borderId="2" xfId="0" applyFont="1" applyFill="1" applyBorder="1" applyAlignment="1">
      <alignment vertical="center" wrapText="1"/>
    </xf>
    <xf numFmtId="0" fontId="0" fillId="3" borderId="2" xfId="0" applyFill="1" applyBorder="1" applyAlignment="1">
      <alignment horizontal="center" vertical="center"/>
    </xf>
    <xf numFmtId="0" fontId="0" fillId="0" borderId="2" xfId="0" applyBorder="1" applyAlignment="1">
      <alignment vertical="center"/>
    </xf>
    <xf numFmtId="0" fontId="2" fillId="8" borderId="2" xfId="0" applyFont="1" applyFill="1" applyBorder="1" applyAlignment="1" applyProtection="1">
      <alignment horizontal="center" vertical="center" wrapText="1"/>
      <protection locked="0"/>
    </xf>
    <xf numFmtId="0" fontId="4" fillId="2" borderId="0" xfId="0" applyFont="1" applyFill="1" applyProtection="1">
      <protection locked="0"/>
    </xf>
    <xf numFmtId="0" fontId="0" fillId="0" borderId="0" xfId="0" applyProtection="1">
      <protection locked="0"/>
    </xf>
    <xf numFmtId="0" fontId="4" fillId="2" borderId="0" xfId="0" applyFont="1" applyFill="1" applyAlignment="1" applyProtection="1">
      <alignment vertical="center"/>
      <protection locked="0"/>
    </xf>
    <xf numFmtId="0" fontId="2" fillId="2" borderId="0" xfId="0" applyFont="1" applyFill="1" applyProtection="1">
      <protection locked="0"/>
    </xf>
    <xf numFmtId="0" fontId="2" fillId="11" borderId="2"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top"/>
      <protection locked="0"/>
    </xf>
    <xf numFmtId="0" fontId="1" fillId="0" borderId="0" xfId="0" applyFont="1"/>
    <xf numFmtId="0" fontId="2" fillId="3" borderId="0" xfId="0" applyFont="1" applyFill="1" applyAlignment="1">
      <alignment horizontal="center" vertical="center" wrapText="1"/>
    </xf>
    <xf numFmtId="0" fontId="0" fillId="8" borderId="0" xfId="0" applyFill="1"/>
    <xf numFmtId="0" fontId="2" fillId="8" borderId="3" xfId="0" applyFont="1" applyFill="1" applyBorder="1"/>
    <xf numFmtId="0" fontId="2" fillId="0" borderId="2" xfId="0" applyFont="1" applyBorder="1" applyAlignment="1" applyProtection="1">
      <alignment horizontal="center" vertical="center" wrapText="1"/>
      <protection locked="0"/>
    </xf>
    <xf numFmtId="0" fontId="1" fillId="3" borderId="2" xfId="0" applyFont="1" applyFill="1" applyBorder="1" applyAlignment="1">
      <alignment vertical="center" wrapText="1"/>
    </xf>
    <xf numFmtId="0" fontId="1" fillId="2" borderId="1" xfId="0" applyFont="1" applyFill="1" applyBorder="1" applyAlignment="1" applyProtection="1">
      <alignment vertical="center" wrapText="1"/>
      <protection locked="0"/>
    </xf>
    <xf numFmtId="0" fontId="0" fillId="8" borderId="0" xfId="0" applyFill="1" applyProtection="1">
      <protection locked="0"/>
    </xf>
    <xf numFmtId="0" fontId="1" fillId="3" borderId="2" xfId="0" applyFont="1" applyFill="1" applyBorder="1" applyAlignment="1">
      <alignment vertical="center"/>
    </xf>
    <xf numFmtId="9" fontId="0" fillId="3" borderId="2" xfId="0" applyNumberFormat="1" applyFill="1" applyBorder="1" applyAlignment="1">
      <alignment horizontal="center" vertical="center"/>
    </xf>
    <xf numFmtId="0" fontId="1" fillId="0" borderId="2" xfId="0" applyFont="1" applyBorder="1" applyAlignment="1">
      <alignment vertical="center"/>
    </xf>
    <xf numFmtId="0" fontId="1" fillId="7" borderId="2" xfId="0" applyFont="1" applyFill="1" applyBorder="1" applyAlignment="1">
      <alignment horizontal="center" vertical="center"/>
    </xf>
    <xf numFmtId="0" fontId="1" fillId="3" borderId="1" xfId="0" applyFont="1" applyFill="1" applyBorder="1" applyAlignment="1" applyProtection="1">
      <alignment vertical="center" wrapText="1"/>
      <protection locked="0"/>
    </xf>
    <xf numFmtId="0" fontId="5" fillId="8" borderId="0" xfId="0" applyFont="1" applyFill="1" applyAlignment="1">
      <alignment horizontal="center" vertical="center"/>
    </xf>
    <xf numFmtId="0" fontId="6" fillId="8" borderId="0" xfId="0" applyFont="1" applyFill="1" applyAlignment="1">
      <alignment horizontal="center" vertical="center"/>
    </xf>
    <xf numFmtId="0" fontId="5" fillId="8" borderId="0" xfId="0" applyFont="1" applyFill="1" applyAlignment="1">
      <alignment horizontal="center"/>
    </xf>
    <xf numFmtId="0" fontId="5" fillId="8" borderId="0" xfId="0" applyFont="1" applyFill="1"/>
    <xf numFmtId="0" fontId="2" fillId="8" borderId="0" xfId="0" applyFont="1" applyFill="1"/>
    <xf numFmtId="0" fontId="6" fillId="8" borderId="0" xfId="0" applyFont="1" applyFill="1" applyAlignment="1">
      <alignment vertical="center" wrapText="1"/>
    </xf>
    <xf numFmtId="0" fontId="5" fillId="8" borderId="0" xfId="0" applyFont="1" applyFill="1" applyAlignment="1" applyProtection="1">
      <alignment vertical="center" wrapText="1"/>
      <protection locked="0"/>
    </xf>
    <xf numFmtId="0" fontId="5" fillId="8" borderId="0" xfId="0" applyFont="1" applyFill="1" applyAlignment="1">
      <alignment vertical="center"/>
    </xf>
    <xf numFmtId="0" fontId="7" fillId="2" borderId="2" xfId="0" applyFont="1" applyFill="1" applyBorder="1" applyAlignment="1">
      <alignment vertical="center"/>
    </xf>
    <xf numFmtId="0" fontId="7" fillId="2" borderId="2"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wrapText="1"/>
      <protection locked="0"/>
    </xf>
    <xf numFmtId="0" fontId="7" fillId="2" borderId="2" xfId="0" applyFont="1" applyFill="1" applyBorder="1" applyAlignment="1" applyProtection="1">
      <alignment vertical="center"/>
      <protection locked="0"/>
    </xf>
    <xf numFmtId="0" fontId="1" fillId="0" borderId="2" xfId="0" applyFont="1" applyBorder="1" applyAlignment="1">
      <alignment horizontal="justify" vertical="center" wrapText="1"/>
    </xf>
    <xf numFmtId="0" fontId="1" fillId="2" borderId="1" xfId="0" applyFont="1" applyFill="1" applyBorder="1" applyAlignment="1" applyProtection="1">
      <alignment horizontal="justify" vertical="center" wrapText="1"/>
      <protection locked="0"/>
    </xf>
    <xf numFmtId="0" fontId="1" fillId="8" borderId="1" xfId="0" applyFont="1" applyFill="1" applyBorder="1" applyAlignment="1" applyProtection="1">
      <alignment horizontal="justify" vertical="center" wrapText="1"/>
      <protection locked="0"/>
    </xf>
    <xf numFmtId="0" fontId="1" fillId="2" borderId="2" xfId="0" applyFont="1" applyFill="1" applyBorder="1" applyAlignment="1" applyProtection="1">
      <alignment horizontal="justify" vertical="center" wrapText="1"/>
      <protection locked="0"/>
    </xf>
    <xf numFmtId="0" fontId="1" fillId="13" borderId="2" xfId="0" applyFont="1" applyFill="1" applyBorder="1" applyAlignment="1">
      <alignment vertical="center" wrapText="1"/>
    </xf>
    <xf numFmtId="0" fontId="1" fillId="8" borderId="2" xfId="0" applyFont="1" applyFill="1" applyBorder="1" applyAlignment="1" applyProtection="1">
      <alignment horizontal="center" vertical="center" wrapText="1"/>
      <protection locked="0"/>
    </xf>
    <xf numFmtId="9" fontId="1" fillId="2" borderId="2" xfId="0" applyNumberFormat="1" applyFont="1" applyFill="1" applyBorder="1" applyAlignment="1" applyProtection="1">
      <alignment horizontal="center" vertical="center" wrapText="1"/>
      <protection locked="0"/>
    </xf>
    <xf numFmtId="14" fontId="1" fillId="0" borderId="1" xfId="0" applyNumberFormat="1" applyFont="1" applyBorder="1" applyAlignment="1" applyProtection="1">
      <alignment horizontal="center" vertical="center" wrapText="1"/>
      <protection locked="0"/>
    </xf>
    <xf numFmtId="9" fontId="1" fillId="2" borderId="1" xfId="1" applyFont="1" applyFill="1" applyBorder="1" applyAlignment="1" applyProtection="1">
      <alignment vertical="center" wrapText="1"/>
      <protection locked="0"/>
    </xf>
    <xf numFmtId="0" fontId="8" fillId="0" borderId="2" xfId="0" applyFont="1" applyBorder="1" applyAlignment="1">
      <alignment horizontal="justify" vertical="center" wrapText="1"/>
    </xf>
    <xf numFmtId="14" fontId="1" fillId="2" borderId="1" xfId="1" applyNumberFormat="1" applyFont="1" applyFill="1" applyBorder="1" applyAlignment="1" applyProtection="1">
      <alignment vertical="center" wrapText="1"/>
      <protection locked="0"/>
    </xf>
    <xf numFmtId="9" fontId="1" fillId="2" borderId="1" xfId="1" applyFont="1" applyFill="1" applyBorder="1" applyAlignment="1" applyProtection="1">
      <alignment horizontal="center" vertical="center" wrapText="1"/>
      <protection locked="0"/>
    </xf>
    <xf numFmtId="9" fontId="1" fillId="2" borderId="10" xfId="1" applyFont="1" applyFill="1" applyBorder="1" applyAlignment="1" applyProtection="1">
      <alignment horizontal="center" vertical="center" wrapText="1"/>
      <protection locked="0"/>
    </xf>
    <xf numFmtId="14" fontId="1" fillId="2" borderId="1" xfId="1" applyNumberFormat="1" applyFont="1" applyFill="1" applyBorder="1" applyAlignment="1" applyProtection="1">
      <alignment horizontal="center" vertical="center" wrapText="1"/>
      <protection locked="0"/>
    </xf>
    <xf numFmtId="0" fontId="8" fillId="0" borderId="0" xfId="0" applyFont="1" applyAlignment="1">
      <alignment horizontal="justify" vertical="center" wrapText="1"/>
    </xf>
    <xf numFmtId="9" fontId="1" fillId="0" borderId="2" xfId="1" applyFont="1" applyFill="1" applyBorder="1" applyAlignment="1" applyProtection="1">
      <alignment vertical="center"/>
      <protection locked="0"/>
    </xf>
    <xf numFmtId="9" fontId="1" fillId="2" borderId="2" xfId="1" applyFont="1" applyFill="1" applyBorder="1" applyAlignment="1" applyProtection="1">
      <alignment horizontal="center" vertical="center"/>
      <protection locked="0"/>
    </xf>
    <xf numFmtId="14" fontId="1" fillId="2" borderId="2" xfId="0" applyNumberFormat="1" applyFont="1" applyFill="1" applyBorder="1" applyAlignment="1" applyProtection="1">
      <alignment vertical="center"/>
      <protection locked="0"/>
    </xf>
    <xf numFmtId="0" fontId="1" fillId="2" borderId="2" xfId="0" applyFont="1" applyFill="1" applyBorder="1" applyAlignment="1" applyProtection="1">
      <alignment horizontal="justify" vertical="top" wrapText="1"/>
      <protection locked="0"/>
    </xf>
    <xf numFmtId="0" fontId="1" fillId="2" borderId="2" xfId="0" applyFont="1" applyFill="1" applyBorder="1" applyAlignment="1" applyProtection="1">
      <alignment vertical="center" wrapText="1"/>
      <protection locked="0"/>
    </xf>
    <xf numFmtId="0" fontId="8" fillId="0" borderId="5" xfId="0" applyFont="1" applyBorder="1" applyAlignment="1">
      <alignment horizontal="justify" vertical="center" wrapText="1"/>
    </xf>
    <xf numFmtId="9" fontId="1" fillId="0" borderId="1" xfId="1"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2" xfId="0" applyFont="1" applyFill="1" applyBorder="1" applyAlignment="1">
      <alignment horizontal="center" vertical="center"/>
    </xf>
    <xf numFmtId="0" fontId="8" fillId="2" borderId="1" xfId="0" applyFont="1" applyFill="1" applyBorder="1" applyAlignment="1" applyProtection="1">
      <alignment horizontal="justify" vertical="center" wrapText="1"/>
      <protection locked="0"/>
    </xf>
    <xf numFmtId="0" fontId="8" fillId="2" borderId="1" xfId="0" applyFont="1" applyFill="1" applyBorder="1" applyAlignment="1" applyProtection="1">
      <alignment vertical="center" wrapText="1"/>
      <protection locked="0"/>
    </xf>
    <xf numFmtId="0" fontId="8" fillId="2" borderId="1" xfId="0" applyFont="1" applyFill="1" applyBorder="1" applyAlignment="1" applyProtection="1">
      <alignment horizontal="left" vertical="center" wrapText="1"/>
      <protection locked="0"/>
    </xf>
    <xf numFmtId="0" fontId="8" fillId="0" borderId="16" xfId="0" applyFont="1" applyBorder="1" applyAlignment="1">
      <alignment horizontal="left" vertical="center" wrapText="1"/>
    </xf>
    <xf numFmtId="0" fontId="1" fillId="8" borderId="0" xfId="0" applyFont="1" applyFill="1" applyProtection="1">
      <protection locked="0"/>
    </xf>
    <xf numFmtId="0" fontId="1" fillId="2" borderId="0" xfId="0" applyFont="1" applyFill="1" applyProtection="1">
      <protection locked="0"/>
    </xf>
    <xf numFmtId="0" fontId="1" fillId="8" borderId="0" xfId="0" applyFont="1" applyFill="1" applyAlignment="1" applyProtection="1">
      <alignment vertical="center"/>
      <protection locked="0"/>
    </xf>
    <xf numFmtId="0" fontId="1" fillId="2" borderId="0" xfId="0" applyFont="1" applyFill="1" applyAlignment="1" applyProtection="1">
      <alignment vertical="center"/>
      <protection locked="0"/>
    </xf>
    <xf numFmtId="9" fontId="1" fillId="3" borderId="2" xfId="0" applyNumberFormat="1" applyFont="1" applyFill="1" applyBorder="1" applyAlignment="1">
      <alignment horizontal="center" vertical="center"/>
    </xf>
    <xf numFmtId="0" fontId="1" fillId="4" borderId="2" xfId="0" applyFont="1" applyFill="1" applyBorder="1" applyAlignment="1">
      <alignment horizontal="center" vertical="center"/>
    </xf>
    <xf numFmtId="0" fontId="1" fillId="5" borderId="2" xfId="0" applyFont="1" applyFill="1" applyBorder="1" applyAlignment="1">
      <alignment horizontal="center" vertical="center"/>
    </xf>
    <xf numFmtId="0" fontId="1" fillId="6" borderId="2" xfId="0" applyFont="1" applyFill="1" applyBorder="1" applyAlignment="1">
      <alignment horizontal="center" vertical="center"/>
    </xf>
    <xf numFmtId="0" fontId="1" fillId="2" borderId="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2" borderId="1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9" borderId="5" xfId="0"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9" borderId="7"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8" borderId="2"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1" fillId="2" borderId="2" xfId="0" applyFont="1" applyFill="1" applyBorder="1" applyAlignment="1" applyProtection="1">
      <alignment horizontal="center"/>
      <protection locked="0"/>
    </xf>
    <xf numFmtId="0" fontId="7" fillId="2" borderId="12"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2" borderId="0" xfId="0" applyFont="1" applyFill="1" applyAlignment="1" applyProtection="1">
      <alignment horizontal="center" vertical="top"/>
      <protection locked="0"/>
    </xf>
    <xf numFmtId="0" fontId="2" fillId="10" borderId="5"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2" fillId="2" borderId="0" xfId="0" applyFont="1" applyFill="1" applyAlignment="1" applyProtection="1">
      <alignment horizontal="right" vertical="top"/>
      <protection locked="0"/>
    </xf>
    <xf numFmtId="0" fontId="1" fillId="2" borderId="4" xfId="0" applyFont="1" applyFill="1" applyBorder="1" applyAlignment="1" applyProtection="1">
      <alignment horizontal="justify" vertical="center" wrapText="1"/>
      <protection locked="0"/>
    </xf>
    <xf numFmtId="0" fontId="1" fillId="2" borderId="15" xfId="0" applyFont="1" applyFill="1" applyBorder="1" applyAlignment="1" applyProtection="1">
      <alignment horizontal="justify" vertical="center" wrapText="1"/>
      <protection locked="0"/>
    </xf>
    <xf numFmtId="0" fontId="1" fillId="2" borderId="1" xfId="0" applyFont="1" applyFill="1" applyBorder="1" applyAlignment="1" applyProtection="1">
      <alignment horizontal="justify" vertical="center" wrapText="1"/>
      <protection locked="0"/>
    </xf>
    <xf numFmtId="0" fontId="1" fillId="2" borderId="4"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2" borderId="4"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0" borderId="4" xfId="0" applyFont="1" applyBorder="1" applyAlignment="1" applyProtection="1">
      <alignment horizontal="justify" vertical="center" wrapText="1"/>
      <protection locked="0"/>
    </xf>
    <xf numFmtId="0" fontId="1" fillId="0" borderId="1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wrapText="1"/>
      <protection locked="0"/>
    </xf>
    <xf numFmtId="0" fontId="1" fillId="2" borderId="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12" borderId="4" xfId="0" applyFont="1" applyFill="1" applyBorder="1" applyAlignment="1">
      <alignment horizontal="center" vertical="center"/>
    </xf>
    <xf numFmtId="0" fontId="1" fillId="12" borderId="15" xfId="0" applyFont="1" applyFill="1" applyBorder="1" applyAlignment="1">
      <alignment horizontal="center" vertical="center"/>
    </xf>
    <xf numFmtId="0" fontId="1" fillId="12" borderId="1" xfId="0" applyFont="1" applyFill="1" applyBorder="1" applyAlignment="1">
      <alignment horizontal="center" vertical="center"/>
    </xf>
    <xf numFmtId="0" fontId="1" fillId="8" borderId="2" xfId="0" applyFont="1" applyFill="1" applyBorder="1" applyAlignment="1">
      <alignment horizontal="left" vertical="center" wrapText="1"/>
    </xf>
    <xf numFmtId="0" fontId="1" fillId="3" borderId="2" xfId="0" applyFont="1" applyFill="1" applyBorder="1" applyAlignment="1">
      <alignment horizontal="center" vertical="center"/>
    </xf>
    <xf numFmtId="0" fontId="0" fillId="3" borderId="2" xfId="0" applyFill="1" applyBorder="1" applyAlignment="1">
      <alignment horizontal="center" vertical="center"/>
    </xf>
    <xf numFmtId="0" fontId="1" fillId="3" borderId="4" xfId="0" applyFont="1" applyFill="1" applyBorder="1" applyAlignment="1">
      <alignment horizontal="center" vertical="center"/>
    </xf>
    <xf numFmtId="0" fontId="0" fillId="3" borderId="4" xfId="0" applyFill="1" applyBorder="1" applyAlignment="1">
      <alignment horizontal="center" vertical="center"/>
    </xf>
    <xf numFmtId="0" fontId="1" fillId="0" borderId="2" xfId="0" applyFont="1" applyBorder="1" applyAlignment="1">
      <alignment horizontal="left" vertical="center" wrapText="1"/>
    </xf>
    <xf numFmtId="0" fontId="1" fillId="0" borderId="2" xfId="0" applyFont="1" applyBorder="1" applyAlignment="1">
      <alignment horizontal="justify" vertical="center" wrapText="1"/>
    </xf>
    <xf numFmtId="0" fontId="1" fillId="0" borderId="2" xfId="0" applyFont="1" applyBorder="1" applyAlignment="1">
      <alignment vertical="center" wrapText="1"/>
    </xf>
    <xf numFmtId="0" fontId="1"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1" fillId="2" borderId="2" xfId="0" applyFont="1" applyFill="1" applyBorder="1" applyAlignment="1">
      <alignment horizontal="center"/>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1" xfId="0" applyFont="1" applyFill="1" applyBorder="1" applyAlignment="1">
      <alignment horizontal="center" vertical="center" wrapText="1"/>
    </xf>
  </cellXfs>
  <cellStyles count="2">
    <cellStyle name="Normal" xfId="0" builtinId="0"/>
    <cellStyle name="Porcentaje" xfId="1" builtinId="5"/>
  </cellStyles>
  <dxfs count="9">
    <dxf>
      <font>
        <color rgb="FFFF0000"/>
      </font>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297754</xdr:colOff>
      <xdr:row>0</xdr:row>
      <xdr:rowOff>118409</xdr:rowOff>
    </xdr:from>
    <xdr:to>
      <xdr:col>1</xdr:col>
      <xdr:colOff>828539</xdr:colOff>
      <xdr:row>3</xdr:row>
      <xdr:rowOff>175559</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754" y="118409"/>
          <a:ext cx="1554723"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4"/>
  <sheetViews>
    <sheetView tabSelected="1" view="pageBreakPreview" topLeftCell="U10" zoomScale="30" zoomScaleNormal="25" zoomScaleSheetLayoutView="30" zoomScalePageLayoutView="51" workbookViewId="0">
      <selection activeCell="G11" sqref="G11:G13"/>
    </sheetView>
  </sheetViews>
  <sheetFormatPr baseColWidth="10" defaultColWidth="11.42578125" defaultRowHeight="12.75" x14ac:dyDescent="0.2"/>
  <cols>
    <col min="1" max="1" width="15.28515625" style="9" customWidth="1"/>
    <col min="2" max="2" width="27.7109375" style="9" customWidth="1"/>
    <col min="3" max="3" width="27.140625" style="9" customWidth="1"/>
    <col min="4" max="4" width="15.28515625" style="9" customWidth="1"/>
    <col min="5" max="5" width="9.7109375" style="9" customWidth="1"/>
    <col min="6" max="6" width="30.7109375" style="9" customWidth="1"/>
    <col min="7" max="7" width="47" style="9" customWidth="1"/>
    <col min="8" max="8" width="30.7109375" style="9" customWidth="1"/>
    <col min="9" max="9" width="18.85546875" style="9" customWidth="1"/>
    <col min="10" max="10" width="16.28515625" style="9" customWidth="1"/>
    <col min="11" max="11" width="10" style="9" customWidth="1"/>
    <col min="12" max="12" width="10.85546875" style="9" bestFit="1" customWidth="1"/>
    <col min="13" max="13" width="81.5703125" style="9" customWidth="1"/>
    <col min="14" max="15" width="10.85546875" style="9" customWidth="1"/>
    <col min="16" max="16" width="16.28515625" style="9" customWidth="1"/>
    <col min="17" max="17" width="10" style="9" customWidth="1"/>
    <col min="18" max="18" width="7.5703125" style="9" bestFit="1" customWidth="1"/>
    <col min="19" max="19" width="11.7109375" style="9" customWidth="1"/>
    <col min="20" max="20" width="67.42578125" style="9" customWidth="1"/>
    <col min="21" max="21" width="19.140625" style="9" customWidth="1"/>
    <col min="22" max="22" width="24.28515625" style="9" customWidth="1"/>
    <col min="23" max="23" width="9.42578125" style="9" customWidth="1"/>
    <col min="24" max="24" width="12.7109375" style="9" customWidth="1"/>
    <col min="25" max="25" width="14.85546875" style="9" customWidth="1"/>
    <col min="26" max="26" width="11" style="9" bestFit="1" customWidth="1"/>
    <col min="27" max="27" width="12.42578125" style="9" customWidth="1"/>
    <col min="28" max="28" width="42.42578125" style="9" customWidth="1"/>
    <col min="29" max="29" width="15.5703125" style="9" customWidth="1"/>
    <col min="30" max="30" width="58" style="9" customWidth="1"/>
    <col min="31" max="31" width="11" style="9" bestFit="1" customWidth="1"/>
    <col min="32" max="32" width="11.140625" style="9" bestFit="1" customWidth="1"/>
    <col min="33" max="33" width="12.5703125" style="9" customWidth="1"/>
    <col min="34" max="34" width="34.140625" style="9" customWidth="1"/>
    <col min="35" max="35" width="15" style="9" customWidth="1"/>
    <col min="36" max="36" width="34.7109375" style="9" customWidth="1"/>
    <col min="37" max="37" width="10.7109375" style="9" bestFit="1" customWidth="1"/>
    <col min="38" max="38" width="12.85546875" style="9" customWidth="1"/>
    <col min="39" max="39" width="13.140625" style="9" customWidth="1"/>
    <col min="40" max="40" width="57.28515625" style="9" customWidth="1"/>
    <col min="41" max="41" width="15.140625" style="9" customWidth="1"/>
    <col min="42" max="42" width="34.7109375" style="9" customWidth="1"/>
    <col min="43" max="43" width="14.42578125" style="9" customWidth="1"/>
    <col min="44" max="44" width="13.140625" style="9" customWidth="1"/>
    <col min="45" max="45" width="12.5703125" style="9" customWidth="1"/>
    <col min="46" max="46" width="55.140625" style="9" customWidth="1"/>
    <col min="47" max="47" width="16.42578125" style="9" customWidth="1"/>
    <col min="48" max="48" width="34.7109375" style="9" customWidth="1"/>
    <col min="49" max="49" width="2.42578125" style="9" customWidth="1"/>
    <col min="50" max="52" width="11.42578125" style="9" customWidth="1"/>
    <col min="53" max="16384" width="11.42578125" style="9"/>
  </cols>
  <sheetData>
    <row r="1" spans="1:53" ht="21" customHeight="1" x14ac:dyDescent="0.2">
      <c r="A1" s="97"/>
      <c r="B1" s="97"/>
      <c r="C1" s="98" t="s">
        <v>0</v>
      </c>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100"/>
      <c r="AU1" s="39" t="s">
        <v>1</v>
      </c>
      <c r="AV1" s="37" t="s">
        <v>2</v>
      </c>
      <c r="AW1" s="22"/>
      <c r="AX1" s="10"/>
      <c r="AY1" s="10"/>
      <c r="AZ1" s="10"/>
      <c r="BA1" s="10"/>
    </row>
    <row r="2" spans="1:53" ht="21" customHeight="1" x14ac:dyDescent="0.2">
      <c r="A2" s="97"/>
      <c r="B2" s="97"/>
      <c r="C2" s="101"/>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3"/>
      <c r="AU2" s="39" t="s">
        <v>3</v>
      </c>
      <c r="AV2" s="37">
        <v>3</v>
      </c>
      <c r="AW2" s="22"/>
      <c r="AX2" s="10"/>
      <c r="AY2" s="10"/>
      <c r="AZ2" s="10"/>
      <c r="BA2" s="10"/>
    </row>
    <row r="3" spans="1:53" ht="21" customHeight="1" x14ac:dyDescent="0.2">
      <c r="A3" s="97"/>
      <c r="B3" s="97"/>
      <c r="C3" s="101"/>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3"/>
      <c r="AU3" s="39" t="s">
        <v>4</v>
      </c>
      <c r="AV3" s="37" t="s">
        <v>5</v>
      </c>
      <c r="AW3" s="22"/>
      <c r="AX3" s="10"/>
      <c r="AY3" s="10"/>
      <c r="AZ3" s="10"/>
      <c r="BA3" s="10"/>
    </row>
    <row r="4" spans="1:53" ht="21" customHeight="1" x14ac:dyDescent="0.2">
      <c r="A4" s="97"/>
      <c r="B4" s="97"/>
      <c r="C4" s="104"/>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6"/>
      <c r="AU4" s="39" t="s">
        <v>6</v>
      </c>
      <c r="AV4" s="37" t="s">
        <v>7</v>
      </c>
      <c r="AW4" s="22"/>
      <c r="AX4" s="10"/>
      <c r="AY4" s="10"/>
      <c r="AZ4" s="10"/>
      <c r="BA4" s="10"/>
    </row>
    <row r="5" spans="1:53" x14ac:dyDescent="0.2">
      <c r="A5" s="108"/>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4"/>
      <c r="AW5" s="22"/>
      <c r="AX5" s="10"/>
      <c r="AY5" s="10"/>
      <c r="AZ5" s="10"/>
      <c r="BA5" s="10"/>
    </row>
    <row r="6" spans="1:53" x14ac:dyDescent="0.2">
      <c r="A6" s="112" t="s">
        <v>8</v>
      </c>
      <c r="B6" s="112"/>
      <c r="C6" s="18" t="s">
        <v>9</v>
      </c>
      <c r="D6" s="17"/>
      <c r="E6" s="17"/>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22"/>
      <c r="AX6" s="10"/>
      <c r="AY6" s="10"/>
      <c r="AZ6" s="10"/>
      <c r="BA6" s="10"/>
    </row>
    <row r="7" spans="1:53" x14ac:dyDescent="0.2">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22"/>
      <c r="AX7" s="10"/>
      <c r="AY7" s="10"/>
      <c r="AZ7" s="10"/>
      <c r="BA7" s="10"/>
    </row>
    <row r="8" spans="1:53" ht="26.25" customHeight="1" x14ac:dyDescent="0.2">
      <c r="A8" s="109" t="s">
        <v>10</v>
      </c>
      <c r="B8" s="110"/>
      <c r="C8" s="110"/>
      <c r="D8" s="110"/>
      <c r="E8" s="110"/>
      <c r="F8" s="110"/>
      <c r="G8" s="110"/>
      <c r="H8" s="110"/>
      <c r="I8" s="110"/>
      <c r="J8" s="110"/>
      <c r="K8" s="110"/>
      <c r="L8" s="111"/>
      <c r="M8" s="86" t="s">
        <v>11</v>
      </c>
      <c r="N8" s="87"/>
      <c r="O8" s="87"/>
      <c r="P8" s="87"/>
      <c r="Q8" s="87"/>
      <c r="R8" s="87"/>
      <c r="S8" s="87"/>
      <c r="T8" s="87"/>
      <c r="U8" s="87"/>
      <c r="V8" s="87"/>
      <c r="W8" s="87"/>
      <c r="X8" s="87"/>
      <c r="Y8" s="88"/>
      <c r="Z8" s="95" t="s">
        <v>12</v>
      </c>
      <c r="AA8" s="95"/>
      <c r="AB8" s="95"/>
      <c r="AC8" s="95"/>
      <c r="AD8" s="95"/>
      <c r="AE8" s="95"/>
      <c r="AF8" s="95"/>
      <c r="AG8" s="95"/>
      <c r="AH8" s="95"/>
      <c r="AI8" s="95"/>
      <c r="AJ8" s="95"/>
      <c r="AK8" s="95"/>
      <c r="AL8" s="95"/>
      <c r="AM8" s="95"/>
      <c r="AN8" s="95"/>
      <c r="AO8" s="95"/>
      <c r="AP8" s="95"/>
      <c r="AQ8" s="95"/>
      <c r="AR8" s="95"/>
      <c r="AS8" s="95"/>
      <c r="AT8" s="95"/>
      <c r="AU8" s="95"/>
      <c r="AV8" s="95"/>
      <c r="AW8" s="68"/>
      <c r="AX8" s="69"/>
      <c r="AY8" s="69"/>
      <c r="AZ8" s="69"/>
      <c r="BA8" s="69"/>
    </row>
    <row r="9" spans="1:53" s="11" customFormat="1" ht="46.5" customHeight="1" x14ac:dyDescent="0.2">
      <c r="A9" s="96" t="s">
        <v>13</v>
      </c>
      <c r="B9" s="96" t="s">
        <v>14</v>
      </c>
      <c r="C9" s="96" t="s">
        <v>15</v>
      </c>
      <c r="D9" s="96" t="s">
        <v>16</v>
      </c>
      <c r="E9" s="96" t="s">
        <v>17</v>
      </c>
      <c r="F9" s="96" t="s">
        <v>18</v>
      </c>
      <c r="G9" s="79" t="s">
        <v>19</v>
      </c>
      <c r="H9" s="79" t="s">
        <v>20</v>
      </c>
      <c r="I9" s="94" t="s">
        <v>21</v>
      </c>
      <c r="J9" s="84" t="s">
        <v>22</v>
      </c>
      <c r="K9" s="85"/>
      <c r="L9" s="85"/>
      <c r="M9" s="92" t="s">
        <v>23</v>
      </c>
      <c r="N9" s="92" t="s">
        <v>24</v>
      </c>
      <c r="O9" s="92" t="s">
        <v>25</v>
      </c>
      <c r="P9" s="107" t="s">
        <v>26</v>
      </c>
      <c r="Q9" s="107"/>
      <c r="R9" s="107"/>
      <c r="S9" s="93" t="s">
        <v>27</v>
      </c>
      <c r="T9" s="89" t="s">
        <v>28</v>
      </c>
      <c r="U9" s="90"/>
      <c r="V9" s="90"/>
      <c r="W9" s="90"/>
      <c r="X9" s="90"/>
      <c r="Y9" s="91"/>
      <c r="Z9" s="81" t="s">
        <v>29</v>
      </c>
      <c r="AA9" s="82"/>
      <c r="AB9" s="82"/>
      <c r="AC9" s="82"/>
      <c r="AD9" s="83"/>
      <c r="AE9" s="81" t="s">
        <v>30</v>
      </c>
      <c r="AF9" s="82"/>
      <c r="AG9" s="82"/>
      <c r="AH9" s="82"/>
      <c r="AI9" s="82"/>
      <c r="AJ9" s="83"/>
      <c r="AK9" s="81" t="s">
        <v>31</v>
      </c>
      <c r="AL9" s="82"/>
      <c r="AM9" s="82"/>
      <c r="AN9" s="82"/>
      <c r="AO9" s="82"/>
      <c r="AP9" s="83"/>
      <c r="AQ9" s="81" t="s">
        <v>32</v>
      </c>
      <c r="AR9" s="82"/>
      <c r="AS9" s="82"/>
      <c r="AT9" s="82"/>
      <c r="AU9" s="82"/>
      <c r="AV9" s="83"/>
      <c r="AW9" s="70"/>
      <c r="AX9" s="71"/>
      <c r="AY9" s="71"/>
      <c r="AZ9" s="71"/>
      <c r="BA9" s="71"/>
    </row>
    <row r="10" spans="1:53" ht="46.5" customHeight="1" x14ac:dyDescent="0.2">
      <c r="A10" s="79"/>
      <c r="B10" s="79"/>
      <c r="C10" s="79"/>
      <c r="D10" s="79"/>
      <c r="E10" s="79"/>
      <c r="F10" s="79"/>
      <c r="G10" s="80"/>
      <c r="H10" s="80"/>
      <c r="I10" s="92"/>
      <c r="J10" s="19" t="s">
        <v>33</v>
      </c>
      <c r="K10" s="19" t="s">
        <v>34</v>
      </c>
      <c r="L10" s="19" t="s">
        <v>35</v>
      </c>
      <c r="M10" s="92"/>
      <c r="N10" s="92"/>
      <c r="O10" s="92"/>
      <c r="P10" s="19" t="s">
        <v>33</v>
      </c>
      <c r="Q10" s="19" t="s">
        <v>34</v>
      </c>
      <c r="R10" s="19" t="s">
        <v>35</v>
      </c>
      <c r="S10" s="94"/>
      <c r="T10" s="19" t="s">
        <v>36</v>
      </c>
      <c r="U10" s="19" t="s">
        <v>37</v>
      </c>
      <c r="V10" s="19" t="s">
        <v>38</v>
      </c>
      <c r="W10" s="8" t="s">
        <v>39</v>
      </c>
      <c r="X10" s="8" t="s">
        <v>40</v>
      </c>
      <c r="Y10" s="8" t="s">
        <v>41</v>
      </c>
      <c r="Z10" s="1" t="s">
        <v>42</v>
      </c>
      <c r="AA10" s="1" t="s">
        <v>43</v>
      </c>
      <c r="AB10" s="1" t="s">
        <v>44</v>
      </c>
      <c r="AC10" s="1" t="s">
        <v>45</v>
      </c>
      <c r="AD10" s="13" t="s">
        <v>46</v>
      </c>
      <c r="AE10" s="1" t="s">
        <v>42</v>
      </c>
      <c r="AF10" s="1" t="s">
        <v>43</v>
      </c>
      <c r="AG10" s="1" t="s">
        <v>47</v>
      </c>
      <c r="AH10" s="1" t="s">
        <v>44</v>
      </c>
      <c r="AI10" s="1" t="s">
        <v>45</v>
      </c>
      <c r="AJ10" s="13" t="s">
        <v>46</v>
      </c>
      <c r="AK10" s="1" t="s">
        <v>42</v>
      </c>
      <c r="AL10" s="1" t="s">
        <v>43</v>
      </c>
      <c r="AM10" s="1" t="s">
        <v>47</v>
      </c>
      <c r="AN10" s="1" t="s">
        <v>44</v>
      </c>
      <c r="AO10" s="1" t="s">
        <v>45</v>
      </c>
      <c r="AP10" s="13" t="s">
        <v>46</v>
      </c>
      <c r="AQ10" s="1" t="s">
        <v>42</v>
      </c>
      <c r="AR10" s="1" t="s">
        <v>43</v>
      </c>
      <c r="AS10" s="1" t="s">
        <v>47</v>
      </c>
      <c r="AT10" s="1" t="s">
        <v>44</v>
      </c>
      <c r="AU10" s="1" t="s">
        <v>45</v>
      </c>
      <c r="AV10" s="13" t="s">
        <v>46</v>
      </c>
      <c r="AW10" s="69"/>
      <c r="AX10" s="69"/>
      <c r="AY10" s="69"/>
      <c r="AZ10" s="69"/>
      <c r="BA10" s="69"/>
    </row>
    <row r="11" spans="1:53" s="12" customFormat="1" ht="399" x14ac:dyDescent="0.2">
      <c r="A11" s="76" t="s">
        <v>48</v>
      </c>
      <c r="B11" s="113" t="s">
        <v>49</v>
      </c>
      <c r="C11" s="113" t="s">
        <v>50</v>
      </c>
      <c r="D11" s="76" t="s">
        <v>51</v>
      </c>
      <c r="E11" s="116" t="s">
        <v>52</v>
      </c>
      <c r="F11" s="41" t="s">
        <v>53</v>
      </c>
      <c r="G11" s="121" t="s">
        <v>54</v>
      </c>
      <c r="H11" s="76" t="s">
        <v>55</v>
      </c>
      <c r="I11" s="124" t="s">
        <v>56</v>
      </c>
      <c r="J11" s="76" t="s">
        <v>57</v>
      </c>
      <c r="K11" s="76" t="s">
        <v>58</v>
      </c>
      <c r="L11" s="134" t="str">
        <f>VLOOKUP(J11,'2. Anexos'!$B$37:$G$43,(HLOOKUP(K11,'2. Anexos'!$C$37:$G$38,2,0)),0)</f>
        <v>Moderado</v>
      </c>
      <c r="M11" s="42" t="s">
        <v>59</v>
      </c>
      <c r="N11" s="62" t="s">
        <v>60</v>
      </c>
      <c r="O11" s="62" t="s">
        <v>61</v>
      </c>
      <c r="P11" s="76" t="s">
        <v>62</v>
      </c>
      <c r="Q11" s="76" t="s">
        <v>63</v>
      </c>
      <c r="R11" s="134" t="str">
        <f>VLOOKUP(P11,'2. Anexos'!$B$37:$G$43,(HLOOKUP(Q11,'2. Anexos'!$C$37:$G$38,2,0)),0)</f>
        <v>Bajo</v>
      </c>
      <c r="S11" s="131" t="s">
        <v>64</v>
      </c>
      <c r="T11" s="42" t="s">
        <v>59</v>
      </c>
      <c r="U11" s="59" t="s">
        <v>65</v>
      </c>
      <c r="V11" s="45" t="s">
        <v>66</v>
      </c>
      <c r="W11" s="46">
        <v>1</v>
      </c>
      <c r="X11" s="47">
        <v>45293</v>
      </c>
      <c r="Y11" s="47">
        <v>45657</v>
      </c>
      <c r="Z11" s="50">
        <v>45390</v>
      </c>
      <c r="AA11" s="48">
        <v>0.25</v>
      </c>
      <c r="AB11" s="49" t="s">
        <v>67</v>
      </c>
      <c r="AC11" s="128" t="s">
        <v>68</v>
      </c>
      <c r="AD11" s="21" t="s">
        <v>69</v>
      </c>
      <c r="AE11" s="50">
        <v>45476</v>
      </c>
      <c r="AF11" s="51">
        <v>0.25</v>
      </c>
      <c r="AG11" s="51">
        <v>0.5</v>
      </c>
      <c r="AH11" s="41" t="s">
        <v>70</v>
      </c>
      <c r="AI11" s="128" t="s">
        <v>68</v>
      </c>
      <c r="AJ11" s="41" t="s">
        <v>71</v>
      </c>
      <c r="AK11" s="50">
        <v>45568</v>
      </c>
      <c r="AL11" s="51">
        <v>0.25</v>
      </c>
      <c r="AM11" s="52">
        <v>0.75</v>
      </c>
      <c r="AN11" s="67" t="s">
        <v>72</v>
      </c>
      <c r="AO11" s="127" t="s">
        <v>68</v>
      </c>
      <c r="AP11" s="41" t="s">
        <v>73</v>
      </c>
      <c r="AQ11" s="50">
        <v>45653</v>
      </c>
      <c r="AR11" s="51">
        <v>0.25</v>
      </c>
      <c r="AS11" s="51">
        <v>1</v>
      </c>
      <c r="AT11" s="66" t="s">
        <v>74</v>
      </c>
      <c r="AU11" s="76" t="s">
        <v>68</v>
      </c>
      <c r="AV11" s="21" t="s">
        <v>183</v>
      </c>
    </row>
    <row r="12" spans="1:53" s="12" customFormat="1" ht="214.5" customHeight="1" x14ac:dyDescent="0.2">
      <c r="A12" s="77"/>
      <c r="B12" s="114"/>
      <c r="C12" s="114"/>
      <c r="D12" s="77"/>
      <c r="E12" s="117"/>
      <c r="F12" s="119" t="s">
        <v>75</v>
      </c>
      <c r="G12" s="122"/>
      <c r="H12" s="77"/>
      <c r="I12" s="125"/>
      <c r="J12" s="77"/>
      <c r="K12" s="77"/>
      <c r="L12" s="135"/>
      <c r="M12" s="43" t="s">
        <v>76</v>
      </c>
      <c r="N12" s="62" t="s">
        <v>60</v>
      </c>
      <c r="O12" s="62" t="s">
        <v>61</v>
      </c>
      <c r="P12" s="77"/>
      <c r="Q12" s="77"/>
      <c r="R12" s="135"/>
      <c r="S12" s="132"/>
      <c r="T12" s="43" t="s">
        <v>76</v>
      </c>
      <c r="U12" s="59" t="s">
        <v>65</v>
      </c>
      <c r="V12" s="45" t="s">
        <v>77</v>
      </c>
      <c r="W12" s="46">
        <v>1</v>
      </c>
      <c r="X12" s="47">
        <v>45293</v>
      </c>
      <c r="Y12" s="47">
        <v>45657</v>
      </c>
      <c r="Z12" s="50">
        <v>45390</v>
      </c>
      <c r="AA12" s="48">
        <v>0.1</v>
      </c>
      <c r="AB12" s="49" t="s">
        <v>78</v>
      </c>
      <c r="AC12" s="129"/>
      <c r="AD12" s="21" t="s">
        <v>79</v>
      </c>
      <c r="AE12" s="50">
        <v>45476</v>
      </c>
      <c r="AF12" s="51">
        <v>0.9</v>
      </c>
      <c r="AG12" s="51">
        <v>1</v>
      </c>
      <c r="AH12" s="41" t="s">
        <v>80</v>
      </c>
      <c r="AI12" s="129"/>
      <c r="AJ12" s="41" t="s">
        <v>81</v>
      </c>
      <c r="AK12" s="53">
        <v>45568</v>
      </c>
      <c r="AL12" s="61"/>
      <c r="AM12" s="51">
        <v>1</v>
      </c>
      <c r="AN12" s="54" t="s">
        <v>82</v>
      </c>
      <c r="AO12" s="127"/>
      <c r="AP12" s="41" t="s">
        <v>73</v>
      </c>
      <c r="AQ12" s="50">
        <v>45653</v>
      </c>
      <c r="AR12" s="48"/>
      <c r="AS12" s="51">
        <v>1</v>
      </c>
      <c r="AT12" s="64" t="s">
        <v>83</v>
      </c>
      <c r="AU12" s="77"/>
      <c r="AV12" s="21" t="s">
        <v>183</v>
      </c>
    </row>
    <row r="13" spans="1:53" s="12" customFormat="1" ht="354" customHeight="1" x14ac:dyDescent="0.2">
      <c r="A13" s="78"/>
      <c r="B13" s="115"/>
      <c r="C13" s="115"/>
      <c r="D13" s="78"/>
      <c r="E13" s="118"/>
      <c r="F13" s="120"/>
      <c r="G13" s="123"/>
      <c r="H13" s="78"/>
      <c r="I13" s="126"/>
      <c r="J13" s="78"/>
      <c r="K13" s="78"/>
      <c r="L13" s="136"/>
      <c r="M13" s="44" t="s">
        <v>84</v>
      </c>
      <c r="N13" s="62" t="s">
        <v>60</v>
      </c>
      <c r="O13" s="62" t="s">
        <v>61</v>
      </c>
      <c r="P13" s="78"/>
      <c r="Q13" s="78"/>
      <c r="R13" s="136"/>
      <c r="S13" s="133"/>
      <c r="T13" s="44" t="s">
        <v>85</v>
      </c>
      <c r="U13" s="59" t="s">
        <v>65</v>
      </c>
      <c r="V13" s="40" t="s">
        <v>86</v>
      </c>
      <c r="W13" s="46">
        <v>1</v>
      </c>
      <c r="X13" s="47">
        <v>45293</v>
      </c>
      <c r="Y13" s="47">
        <v>45657</v>
      </c>
      <c r="Z13" s="57">
        <v>45390</v>
      </c>
      <c r="AA13" s="55">
        <v>0.25</v>
      </c>
      <c r="AB13" s="49" t="s">
        <v>87</v>
      </c>
      <c r="AC13" s="130"/>
      <c r="AD13" s="58" t="s">
        <v>88</v>
      </c>
      <c r="AE13" s="50">
        <v>45476</v>
      </c>
      <c r="AF13" s="56">
        <v>0.25</v>
      </c>
      <c r="AG13" s="51">
        <v>0.5</v>
      </c>
      <c r="AH13" s="41" t="s">
        <v>89</v>
      </c>
      <c r="AI13" s="130"/>
      <c r="AJ13" s="43" t="s">
        <v>90</v>
      </c>
      <c r="AK13" s="53">
        <v>45568</v>
      </c>
      <c r="AL13" s="51">
        <v>0.25</v>
      </c>
      <c r="AM13" s="52">
        <v>0.75</v>
      </c>
      <c r="AN13" s="60" t="s">
        <v>91</v>
      </c>
      <c r="AO13" s="127"/>
      <c r="AP13" s="21" t="s">
        <v>73</v>
      </c>
      <c r="AQ13" s="50">
        <v>45653</v>
      </c>
      <c r="AR13" s="51">
        <v>0.25</v>
      </c>
      <c r="AS13" s="51">
        <v>1</v>
      </c>
      <c r="AT13" s="65" t="s">
        <v>92</v>
      </c>
      <c r="AU13" s="78"/>
      <c r="AV13" s="21" t="s">
        <v>183</v>
      </c>
    </row>
    <row r="14" spans="1:53" x14ac:dyDescent="0.2">
      <c r="A14" s="69"/>
      <c r="B14" s="69"/>
      <c r="C14" s="69"/>
      <c r="D14" s="69"/>
      <c r="E14" s="69"/>
      <c r="F14" s="12"/>
      <c r="G14" s="12"/>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row>
  </sheetData>
  <sheetProtection formatCells="0" formatColumns="0" formatRows="0" insertColumns="0" insertRows="0" insertHyperlinks="0" deleteColumns="0" deleteRows="0" sort="0" autoFilter="0" pivotTables="0"/>
  <mergeCells count="47">
    <mergeCell ref="K11:K13"/>
    <mergeCell ref="L11:L13"/>
    <mergeCell ref="P11:P13"/>
    <mergeCell ref="Q11:Q13"/>
    <mergeCell ref="R11:R13"/>
    <mergeCell ref="F12:F13"/>
    <mergeCell ref="G11:G13"/>
    <mergeCell ref="H11:H13"/>
    <mergeCell ref="I11:I13"/>
    <mergeCell ref="J11:J13"/>
    <mergeCell ref="B11:B13"/>
    <mergeCell ref="C11:C13"/>
    <mergeCell ref="A11:A13"/>
    <mergeCell ref="D11:D13"/>
    <mergeCell ref="E11:E13"/>
    <mergeCell ref="A9:A10"/>
    <mergeCell ref="A1:B4"/>
    <mergeCell ref="G9:G10"/>
    <mergeCell ref="I9:I10"/>
    <mergeCell ref="C1:AT4"/>
    <mergeCell ref="P9:R9"/>
    <mergeCell ref="A5:AU5"/>
    <mergeCell ref="B9:B10"/>
    <mergeCell ref="C9:C10"/>
    <mergeCell ref="E9:E10"/>
    <mergeCell ref="F9:F10"/>
    <mergeCell ref="N9:N10"/>
    <mergeCell ref="A8:L8"/>
    <mergeCell ref="A6:B6"/>
    <mergeCell ref="AE9:AJ9"/>
    <mergeCell ref="D9:D10"/>
    <mergeCell ref="AU11:AU13"/>
    <mergeCell ref="H9:H10"/>
    <mergeCell ref="Z9:AD9"/>
    <mergeCell ref="J9:L9"/>
    <mergeCell ref="M8:Y8"/>
    <mergeCell ref="T9:Y9"/>
    <mergeCell ref="M9:M10"/>
    <mergeCell ref="AK9:AP9"/>
    <mergeCell ref="AQ9:AV9"/>
    <mergeCell ref="S9:S10"/>
    <mergeCell ref="O9:O10"/>
    <mergeCell ref="Z8:AV8"/>
    <mergeCell ref="AO11:AO13"/>
    <mergeCell ref="AI11:AI13"/>
    <mergeCell ref="S11:S13"/>
    <mergeCell ref="AC11:AC13"/>
  </mergeCells>
  <phoneticPr fontId="3" type="noConversion"/>
  <conditionalFormatting sqref="L11">
    <cfRule type="containsText" dxfId="8" priority="11" operator="containsText" text="Bajo">
      <formula>NOT(ISERROR(SEARCH("Bajo",L11)))</formula>
    </cfRule>
    <cfRule type="containsText" dxfId="7" priority="12" operator="containsText" text="Moderado">
      <formula>NOT(ISERROR(SEARCH("Moderado",L11)))</formula>
    </cfRule>
    <cfRule type="containsText" dxfId="6" priority="13" operator="containsText" text="Alto">
      <formula>NOT(ISERROR(SEARCH("Alto",L11)))</formula>
    </cfRule>
    <cfRule type="containsText" dxfId="5" priority="14" operator="containsText" text="Extremo">
      <formula>NOT(ISERROR(SEARCH("Extremo",L11)))</formula>
    </cfRule>
  </conditionalFormatting>
  <conditionalFormatting sqref="R11">
    <cfRule type="containsText" dxfId="4" priority="1" operator="containsText" text="Bajo">
      <formula>NOT(ISERROR(SEARCH("Bajo",R11)))</formula>
    </cfRule>
    <cfRule type="containsText" dxfId="3" priority="2" operator="containsText" text="Moderado">
      <formula>NOT(ISERROR(SEARCH("Moderado",R11)))</formula>
    </cfRule>
    <cfRule type="containsText" dxfId="2" priority="3" operator="containsText" text="Alto">
      <formula>NOT(ISERROR(SEARCH("Alto",R11)))</formula>
    </cfRule>
    <cfRule type="containsText" dxfId="1" priority="4" operator="containsText" text="Extremo">
      <formula>NOT(ISERROR(SEARCH("Extremo",R11)))</formula>
    </cfRule>
  </conditionalFormatting>
  <dataValidations xWindow="51" yWindow="420" count="33">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xr:uid="{00000000-0002-0000-0000-000000000000}"/>
    <dataValidation allowBlank="1" showInputMessage="1" showErrorMessage="1" prompt="Seleccione de la lista desplegable, el(los) aspectos institucionales que se ven impactados con la materialización del riesgo. Afectación en lo económico (presupuestal) y/o reputacional." sqref="H9:H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E9:E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Registre los motivos o aspectos que puedan dar origen al riesgo y sobre los cuales se establecerán controles. Use las celdas que sean necesarias, una por cada causa." sqref="F9:F10" xr:uid="{00000000-0002-0000-0000-000006000000}"/>
    <dataValidation allowBlank="1" showInputMessage="1" showErrorMessage="1" prompt="Seleccione de la lista desplegable la categoria a la que corresponda el riesgo, teniendo en cuenta los conceptos de la Tabla 1 (ver hoja anexos)." sqref="I9:I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K10" xr:uid="{00000000-0002-0000-0000-000009000000}"/>
    <dataValidation allowBlank="1" showInputMessage="1" showErrorMessage="1" prompt="Este resultado se genera automáticamente y es obtenido de la intersección entre la probabilidad y el impacto seleccionados." sqref="L10 R10" xr:uid="{00000000-0002-0000-0000-00000A000000}"/>
    <dataValidation allowBlank="1" showInputMessage="1" showErrorMessage="1" prompt="Seleccione de la lista desplegable la naturaleza de la actividad de control." sqref="N9" xr:uid="{00000000-0002-0000-0000-00000B000000}"/>
    <dataValidation allowBlank="1" showInputMessage="1" showErrorMessage="1" prompt="Seleccione de la lista desplegable la probabilidad residual, resultante en la columna &quot;R&quot; del formato Evaluación de actividades de control (FOR-SG-014)." sqref="P10" xr:uid="{00000000-0002-0000-0000-00000C00000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xr:uid="{00000000-0002-0000-0000-00000D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xr:uid="{00000000-0002-0000-0000-00000E000000}"/>
    <dataValidation allowBlank="1" showInputMessage="1" showErrorMessage="1" prompt="Registre el resultado que se pretende alcanzar, considerando el indicador o criterio de medición definido." sqref="W10" xr:uid="{00000000-0002-0000-0000-00000F000000}"/>
    <dataValidation allowBlank="1" showInputMessage="1" showErrorMessage="1" prompt="Registre la fecha de terminación de la actividad a desarrollar, en el formato DD/MM/AAAA. Esta fecha no podrá superar el 31 de diciembre de cada vigencia." sqref="Y10" xr:uid="{00000000-0002-0000-0000-000010000000}"/>
    <dataValidation allowBlank="1" showInputMessage="1" showErrorMessage="1" prompt="Seleccione de la lista desplegable si durante el periodo se ha materializado el riesgo. En caso de materialización se debe diligenciar y remitir el Formato Plan de restablecimiento (FOR-GS-006)." sqref="AO10 AI10 AC10 AU10" xr:uid="{00000000-0002-0000-0000-000011000000}"/>
    <dataValidation allowBlank="1" showInputMessage="1" showErrorMessage="1" prompt="Registre la fecha de realización del monitoreo, DD/MM/AAA." sqref="AQ10 AE10 AK10 Z10" xr:uid="{00000000-0002-0000-0000-000012000000}"/>
    <dataValidation allowBlank="1" showInputMessage="1" showErrorMessage="1" prompt="Registre el nivel de avance en el cumplimiento de la actividad. Corresponde al resultado en términos porcentuales del indicador definido." sqref="AF10 AL10 AA10 AR10" xr:uid="{00000000-0002-0000-0000-000013000000}"/>
    <dataValidation allowBlank="1" showInputMessage="1" showErrorMessage="1" prompt="Registre la fecha de inicio de la actividad a desarrollar, en el formato DD/MM/AAAA. Esta no puede ser menor a la fecha de oficialización del riesgo." sqref="X10" xr:uid="{00000000-0002-0000-0000-000014000000}"/>
    <dataValidation allowBlank="1" showInputMessage="1" showErrorMessage="1" prompt="Registre la formula o criterio con el cual se calculará el avance porcentual en el cumplimiento de la actividad en cada periodo de monitoreo._x000a_Nota: En lo posible se sugiere que la fórmula arroje resultados acumulados en los periodos que se van reportando." sqref="V10" xr:uid="{00000000-0002-0000-0000-000015000000}"/>
    <dataValidation allowBlank="1" showInputMessage="1" showErrorMessage="1" prompt="Registre las observaciones o resultados de la revisión al monitoreo reportado por la primera línea de defensa. Se diligencia por parte de la segunda línea de defensa al recibir el reporte del monitoreo." sqref="AD10 AP10 AJ10 AV10" xr:uid="{00000000-0002-0000-0000-000016000000}"/>
    <dataValidation allowBlank="1" showInputMessage="1" showErrorMessage="1" prompt="Seleccione de la lista desplegable, la decisión tomada respecto al riesgo." sqref="S9:S10" xr:uid="{00000000-0002-0000-0000-000017000000}"/>
    <dataValidation allowBlank="1" showInputMessage="1" showErrorMessage="1" prompt="Describa los avances en el cumplimiento de la actividad definida y relacione las evidencias que los soportan." sqref="AB10 AH10 AN10 AT10" xr:uid="{00000000-0002-0000-0000-000018000000}"/>
    <dataValidation allowBlank="1" showInputMessage="1" showErrorMessage="1" prompt="Seleccione de la lista desplegable si los riesgos a identificar se categorizan como riesgos de Gestión o de Corrupción." sqref="A6:B6" xr:uid="{00000000-0002-0000-0000-000019000000}"/>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xr:uid="{00000000-0002-0000-0000-00001A000000}"/>
    <dataValidation allowBlank="1" showInputMessage="1" showErrorMessage="1" promptTitle="Riesgos de gestión / corrupción" prompt="Registre en estos campos la información correspondiente al monitoreo trimestral para riesgos de gestión o cuatrimestral para riesgos de corrupción." sqref="AS9 Z9:AP9" xr:uid="{00000000-0002-0000-0000-00001B000000}"/>
    <dataValidation allowBlank="1" showInputMessage="1" showErrorMessage="1" promptTitle="Riesgos de gestión" prompt="Registre en estos campos la información correspondiente al monitoreo trimestral para riesgos de gestión. No aplica para riesgos de corrupción." sqref="AQ9:AR9 AT9:AV9" xr:uid="{00000000-0002-0000-0000-00001C000000}"/>
    <dataValidation allowBlank="1" showInputMessage="1" showErrorMessage="1" prompt="Describa, tal como se encuentra en la caracterización del proceso, la actividad donde existe evidencia o se tienen indicios de que pueden ocurrir eventos de riesgo." sqref="C9:C10" xr:uid="{00000000-0002-0000-0000-00001D000000}"/>
    <dataValidation allowBlank="1" showInputMessage="1" showErrorMessage="1" prompt="Seleccione de la lista desplegable la forma como se ejecuta el control, dependiendo de que sea ejecutado por una persona (manual) o por un sistema (automático)." sqref="O9:O10" xr:uid="{00000000-0002-0000-0000-00001E000000}"/>
    <dataValidation allowBlank="1" showInputMessage="1" showErrorMessage="1" prompt="Registre el nivel de avance acumulado desde el inicio de la actividad en la vigencia, hasta la fecha de monitoreo. En caso de ser una meta constante, corresponde al mismo avance del periodo." sqref="AG10 AM10 AS10" xr:uid="{00000000-0002-0000-0000-00001F000000}"/>
    <dataValidation allowBlank="1" showInputMessage="1" showErrorMessage="1" prompt="Seleccione de la lista desplegable el impacto estimado teniendo en cuenta que se refiere a la magnitud de los efectos en caso de materializarse el riesgo. Ver hoja anexos tabla 3. Recuerde que el impacto solamente se disminuye con controles correctivos." sqref="Q10" xr:uid="{00000000-0002-0000-0000-000020000000}"/>
  </dataValidations>
  <pageMargins left="0.35433070866141736" right="0.35433070866141736" top="0.98425196850393704" bottom="0.98425196850393704" header="0" footer="0"/>
  <pageSetup scale="28" orientation="landscape" r:id="rId1"/>
  <headerFooter alignWithMargins="0"/>
  <colBreaks count="1" manualBreakCount="1">
    <brk id="25" max="35" man="1"/>
  </colBreaks>
  <drawing r:id="rId2"/>
  <extLst>
    <ext xmlns:x14="http://schemas.microsoft.com/office/spreadsheetml/2009/9/main" uri="{CCE6A557-97BC-4b89-ADB6-D9C93CAAB3DF}">
      <x14:dataValidations xmlns:xm="http://schemas.microsoft.com/office/excel/2006/main" xWindow="51" yWindow="420" count="9">
        <x14:dataValidation type="list" allowBlank="1" showInputMessage="1" showErrorMessage="1" xr:uid="{00000000-0002-0000-0000-000021000000}">
          <x14:formula1>
            <xm:f>'2. Anexos'!$I$39:$I$43</xm:f>
          </x14:formula1>
          <xm:sqref>J11 P11</xm:sqref>
        </x14:dataValidation>
        <x14:dataValidation type="list" allowBlank="1" showInputMessage="1" showErrorMessage="1" xr:uid="{00000000-0002-0000-0000-000022000000}">
          <x14:formula1>
            <xm:f>'2. Anexos'!$J$39:$J$43</xm:f>
          </x14:formula1>
          <xm:sqref>K11 Q11</xm:sqref>
        </x14:dataValidation>
        <x14:dataValidation type="list" allowBlank="1" showInputMessage="1" showErrorMessage="1" xr:uid="{00000000-0002-0000-0000-000023000000}">
          <x14:formula1>
            <xm:f>'2. Anexos'!$I$48:$I$49</xm:f>
          </x14:formula1>
          <xm:sqref>N11:N13</xm:sqref>
        </x14:dataValidation>
        <x14:dataValidation type="list" allowBlank="1" showInputMessage="1" showErrorMessage="1" xr:uid="{00000000-0002-0000-0000-000024000000}">
          <x14:formula1>
            <xm:f>'2. Anexos'!$J$48:$J$49</xm:f>
          </x14:formula1>
          <xm:sqref>AU11</xm:sqref>
        </x14:dataValidation>
        <x14:dataValidation type="list" allowBlank="1" showInputMessage="1" showErrorMessage="1" xr:uid="{00000000-0002-0000-0000-000025000000}">
          <x14:formula1>
            <xm:f>'2. Anexos'!$I$7:$I$9</xm:f>
          </x14:formula1>
          <xm:sqref>C6</xm:sqref>
        </x14:dataValidation>
        <x14:dataValidation type="list" allowBlank="1" showInputMessage="1" showErrorMessage="1" xr:uid="{00000000-0002-0000-0000-000026000000}">
          <x14:formula1>
            <xm:f>'2. Anexos'!$I$11:$I$13</xm:f>
          </x14:formula1>
          <xm:sqref>H11</xm:sqref>
        </x14:dataValidation>
        <x14:dataValidation type="list" allowBlank="1" showInputMessage="1" showErrorMessage="1" xr:uid="{00000000-0002-0000-0000-000027000000}">
          <x14:formula1>
            <xm:f>'2. Anexos'!$K$48:$K$49</xm:f>
          </x14:formula1>
          <xm:sqref>O11:O13</xm:sqref>
        </x14:dataValidation>
        <x14:dataValidation type="list" allowBlank="1" showInputMessage="1" showErrorMessage="1" xr:uid="{00000000-0002-0000-0000-000028000000}">
          <x14:formula1>
            <xm:f>'2. Anexos'!$J$52:$J$54</xm:f>
          </x14:formula1>
          <xm:sqref>S11</xm:sqref>
        </x14:dataValidation>
        <x14:dataValidation type="list" allowBlank="1" showInputMessage="1" showErrorMessage="1" xr:uid="{00000000-0002-0000-0000-000029000000}">
          <x14:formula1>
            <xm:f>'2. Anexos'!$B$7:$B$18</xm:f>
          </x14:formula1>
          <xm:sqref>I11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4"/>
  <sheetViews>
    <sheetView view="pageBreakPreview" topLeftCell="A33" zoomScaleNormal="100" zoomScaleSheetLayoutView="100" workbookViewId="0">
      <selection sqref="A1:B4"/>
    </sheetView>
  </sheetViews>
  <sheetFormatPr baseColWidth="10" defaultColWidth="11.42578125" defaultRowHeight="12.75" x14ac:dyDescent="0.2"/>
  <cols>
    <col min="1" max="1" width="0.7109375" style="28" customWidth="1"/>
    <col min="2" max="2" width="21.42578125" customWidth="1"/>
    <col min="3" max="7" width="20.5703125" customWidth="1"/>
    <col min="8" max="8" width="2.42578125" customWidth="1"/>
    <col min="9" max="11" width="11.42578125" hidden="1" customWidth="1"/>
  </cols>
  <sheetData>
    <row r="1" spans="1:10" ht="17.25" customHeight="1" x14ac:dyDescent="0.2">
      <c r="A1" s="147"/>
      <c r="B1" s="147"/>
      <c r="C1" s="148" t="s">
        <v>0</v>
      </c>
      <c r="D1" s="149"/>
      <c r="E1" s="150"/>
      <c r="F1" s="36" t="s">
        <v>1</v>
      </c>
      <c r="G1" s="37" t="s">
        <v>2</v>
      </c>
      <c r="I1" s="4"/>
      <c r="J1" s="4"/>
    </row>
    <row r="2" spans="1:10" ht="17.25" customHeight="1" x14ac:dyDescent="0.2">
      <c r="A2" s="147"/>
      <c r="B2" s="147"/>
      <c r="C2" s="151"/>
      <c r="D2" s="152"/>
      <c r="E2" s="153"/>
      <c r="F2" s="36" t="s">
        <v>3</v>
      </c>
      <c r="G2" s="37">
        <v>3</v>
      </c>
      <c r="I2" s="4"/>
      <c r="J2" s="4"/>
    </row>
    <row r="3" spans="1:10" ht="24.75" customHeight="1" x14ac:dyDescent="0.2">
      <c r="A3" s="147"/>
      <c r="B3" s="147"/>
      <c r="C3" s="151"/>
      <c r="D3" s="152"/>
      <c r="E3" s="153"/>
      <c r="F3" s="36" t="s">
        <v>4</v>
      </c>
      <c r="G3" s="38" t="s">
        <v>5</v>
      </c>
      <c r="I3" s="4"/>
      <c r="J3" s="4"/>
    </row>
    <row r="4" spans="1:10" ht="17.25" customHeight="1" x14ac:dyDescent="0.2">
      <c r="A4" s="147"/>
      <c r="B4" s="147"/>
      <c r="C4" s="154"/>
      <c r="D4" s="155"/>
      <c r="E4" s="156"/>
      <c r="F4" s="36" t="s">
        <v>6</v>
      </c>
      <c r="G4" s="37" t="s">
        <v>93</v>
      </c>
      <c r="I4" s="4"/>
      <c r="J4" s="4"/>
    </row>
    <row r="5" spans="1:10" x14ac:dyDescent="0.2">
      <c r="B5" s="17"/>
      <c r="C5" s="17"/>
      <c r="D5" s="17"/>
      <c r="E5" s="17"/>
      <c r="F5" s="17"/>
      <c r="G5" s="17"/>
      <c r="I5" s="4"/>
      <c r="J5" s="4"/>
    </row>
    <row r="6" spans="1:10" x14ac:dyDescent="0.2">
      <c r="B6" s="32" t="s">
        <v>94</v>
      </c>
      <c r="C6" s="17"/>
      <c r="D6" s="17"/>
      <c r="E6" s="17"/>
      <c r="F6" s="17"/>
      <c r="G6" s="17"/>
      <c r="I6" s="2" t="s">
        <v>95</v>
      </c>
    </row>
    <row r="7" spans="1:10" ht="41.25" customHeight="1" x14ac:dyDescent="0.2">
      <c r="B7" s="20" t="s">
        <v>56</v>
      </c>
      <c r="C7" s="143" t="s">
        <v>96</v>
      </c>
      <c r="D7" s="143"/>
      <c r="E7" s="143"/>
      <c r="F7" s="143"/>
      <c r="G7" s="143"/>
      <c r="I7" s="15" t="s">
        <v>9</v>
      </c>
    </row>
    <row r="8" spans="1:10" ht="21" customHeight="1" x14ac:dyDescent="0.2">
      <c r="B8" s="20" t="s">
        <v>97</v>
      </c>
      <c r="C8" s="143" t="s">
        <v>98</v>
      </c>
      <c r="D8" s="143"/>
      <c r="E8" s="143"/>
      <c r="F8" s="143"/>
      <c r="G8" s="143"/>
      <c r="I8" s="15" t="s">
        <v>99</v>
      </c>
    </row>
    <row r="9" spans="1:10" ht="51.75" customHeight="1" x14ac:dyDescent="0.2">
      <c r="B9" s="20" t="s">
        <v>100</v>
      </c>
      <c r="C9" s="143" t="s">
        <v>101</v>
      </c>
      <c r="D9" s="143"/>
      <c r="E9" s="143"/>
      <c r="F9" s="143"/>
      <c r="G9" s="143"/>
      <c r="I9" s="15" t="s">
        <v>102</v>
      </c>
    </row>
    <row r="10" spans="1:10" ht="25.5" customHeight="1" x14ac:dyDescent="0.2">
      <c r="B10" s="23" t="s">
        <v>103</v>
      </c>
      <c r="C10" s="143" t="s">
        <v>104</v>
      </c>
      <c r="D10" s="143"/>
      <c r="E10" s="143"/>
      <c r="F10" s="143"/>
      <c r="G10" s="143"/>
      <c r="I10" s="2" t="s">
        <v>105</v>
      </c>
    </row>
    <row r="11" spans="1:10" ht="25.5" customHeight="1" x14ac:dyDescent="0.2">
      <c r="B11" s="20" t="s">
        <v>106</v>
      </c>
      <c r="C11" s="143" t="s">
        <v>107</v>
      </c>
      <c r="D11" s="143"/>
      <c r="E11" s="143"/>
      <c r="F11" s="143"/>
      <c r="G11" s="143"/>
      <c r="I11" t="s">
        <v>108</v>
      </c>
    </row>
    <row r="12" spans="1:10" ht="29.25" customHeight="1" x14ac:dyDescent="0.2">
      <c r="B12" s="20" t="s">
        <v>109</v>
      </c>
      <c r="C12" s="143" t="s">
        <v>110</v>
      </c>
      <c r="D12" s="143"/>
      <c r="E12" s="143"/>
      <c r="F12" s="143"/>
      <c r="G12" s="143"/>
      <c r="I12" t="s">
        <v>111</v>
      </c>
    </row>
    <row r="13" spans="1:10" ht="30" customHeight="1" x14ac:dyDescent="0.2">
      <c r="B13" s="20" t="s">
        <v>112</v>
      </c>
      <c r="C13" s="143" t="s">
        <v>113</v>
      </c>
      <c r="D13" s="143"/>
      <c r="E13" s="143"/>
      <c r="F13" s="143"/>
      <c r="G13" s="143"/>
      <c r="I13" t="s">
        <v>55</v>
      </c>
    </row>
    <row r="14" spans="1:10" ht="39.75" customHeight="1" x14ac:dyDescent="0.2">
      <c r="B14" s="20" t="s">
        <v>114</v>
      </c>
      <c r="C14" s="143" t="s">
        <v>115</v>
      </c>
      <c r="D14" s="143"/>
      <c r="E14" s="143"/>
      <c r="F14" s="143"/>
      <c r="G14" s="143"/>
    </row>
    <row r="15" spans="1:10" ht="31.5" customHeight="1" x14ac:dyDescent="0.2">
      <c r="B15" s="23" t="s">
        <v>116</v>
      </c>
      <c r="C15" s="143" t="s">
        <v>117</v>
      </c>
      <c r="D15" s="143"/>
      <c r="E15" s="143"/>
      <c r="F15" s="143"/>
      <c r="G15" s="143"/>
    </row>
    <row r="16" spans="1:10" x14ac:dyDescent="0.2">
      <c r="B16" s="23" t="s">
        <v>118</v>
      </c>
      <c r="C16" s="143" t="s">
        <v>119</v>
      </c>
      <c r="D16" s="143"/>
      <c r="E16" s="143"/>
      <c r="F16" s="143"/>
      <c r="G16" s="143"/>
    </row>
    <row r="17" spans="2:7" ht="28.5" customHeight="1" x14ac:dyDescent="0.2">
      <c r="B17" s="23" t="s">
        <v>120</v>
      </c>
      <c r="C17" s="143" t="s">
        <v>121</v>
      </c>
      <c r="D17" s="143"/>
      <c r="E17" s="143"/>
      <c r="F17" s="143"/>
      <c r="G17" s="143"/>
    </row>
    <row r="18" spans="2:7" ht="30" customHeight="1" x14ac:dyDescent="0.2">
      <c r="B18" s="23" t="s">
        <v>122</v>
      </c>
      <c r="C18" s="143" t="s">
        <v>123</v>
      </c>
      <c r="D18" s="143"/>
      <c r="E18" s="143"/>
      <c r="F18" s="143"/>
      <c r="G18" s="143"/>
    </row>
    <row r="20" spans="2:7" x14ac:dyDescent="0.2">
      <c r="B20" s="3" t="s">
        <v>124</v>
      </c>
    </row>
    <row r="21" spans="2:7" ht="29.25" customHeight="1" x14ac:dyDescent="0.2">
      <c r="B21" s="63" t="s">
        <v>125</v>
      </c>
      <c r="C21" s="6" t="s">
        <v>126</v>
      </c>
      <c r="D21" s="145" t="s">
        <v>127</v>
      </c>
      <c r="E21" s="146"/>
      <c r="F21" s="138" t="s">
        <v>128</v>
      </c>
      <c r="G21" s="139"/>
    </row>
    <row r="22" spans="2:7" ht="39.75" customHeight="1" x14ac:dyDescent="0.2">
      <c r="B22" s="72">
        <v>0.2</v>
      </c>
      <c r="C22" s="7" t="s">
        <v>129</v>
      </c>
      <c r="D22" s="144" t="s">
        <v>130</v>
      </c>
      <c r="E22" s="144"/>
      <c r="F22" s="144" t="s">
        <v>131</v>
      </c>
      <c r="G22" s="144"/>
    </row>
    <row r="23" spans="2:7" ht="39.75" customHeight="1" x14ac:dyDescent="0.2">
      <c r="B23" s="72">
        <v>0.4</v>
      </c>
      <c r="C23" s="7" t="s">
        <v>132</v>
      </c>
      <c r="D23" s="144" t="s">
        <v>133</v>
      </c>
      <c r="E23" s="144"/>
      <c r="F23" s="144" t="s">
        <v>134</v>
      </c>
      <c r="G23" s="144"/>
    </row>
    <row r="24" spans="2:7" ht="39.75" customHeight="1" x14ac:dyDescent="0.2">
      <c r="B24" s="72">
        <v>0.6</v>
      </c>
      <c r="C24" s="25" t="s">
        <v>135</v>
      </c>
      <c r="D24" s="144" t="s">
        <v>136</v>
      </c>
      <c r="E24" s="144"/>
      <c r="F24" s="144" t="s">
        <v>137</v>
      </c>
      <c r="G24" s="144"/>
    </row>
    <row r="25" spans="2:7" ht="39.75" customHeight="1" x14ac:dyDescent="0.2">
      <c r="B25" s="72">
        <v>0.8</v>
      </c>
      <c r="C25" s="7" t="s">
        <v>138</v>
      </c>
      <c r="D25" s="144" t="s">
        <v>139</v>
      </c>
      <c r="E25" s="144"/>
      <c r="F25" s="144" t="s">
        <v>140</v>
      </c>
      <c r="G25" s="144"/>
    </row>
    <row r="26" spans="2:7" ht="39.75" customHeight="1" x14ac:dyDescent="0.2">
      <c r="B26" s="72">
        <v>1</v>
      </c>
      <c r="C26" s="7" t="s">
        <v>141</v>
      </c>
      <c r="D26" s="144" t="s">
        <v>142</v>
      </c>
      <c r="E26" s="144"/>
      <c r="F26" s="144" t="s">
        <v>143</v>
      </c>
      <c r="G26" s="144"/>
    </row>
    <row r="28" spans="2:7" x14ac:dyDescent="0.2">
      <c r="B28" s="3" t="s">
        <v>144</v>
      </c>
    </row>
    <row r="29" spans="2:7" x14ac:dyDescent="0.2">
      <c r="B29" s="6" t="s">
        <v>125</v>
      </c>
      <c r="C29" s="6" t="s">
        <v>126</v>
      </c>
      <c r="D29" s="138" t="s">
        <v>145</v>
      </c>
      <c r="E29" s="139"/>
      <c r="F29" s="140" t="s">
        <v>146</v>
      </c>
      <c r="G29" s="141"/>
    </row>
    <row r="30" spans="2:7" ht="35.25" customHeight="1" x14ac:dyDescent="0.2">
      <c r="B30" s="24">
        <v>0.2</v>
      </c>
      <c r="C30" s="25" t="s">
        <v>147</v>
      </c>
      <c r="D30" s="142" t="s">
        <v>148</v>
      </c>
      <c r="E30" s="142"/>
      <c r="F30" s="137" t="s">
        <v>149</v>
      </c>
      <c r="G30" s="137"/>
    </row>
    <row r="31" spans="2:7" ht="51.75" customHeight="1" x14ac:dyDescent="0.2">
      <c r="B31" s="24">
        <v>0.4</v>
      </c>
      <c r="C31" s="7" t="s">
        <v>150</v>
      </c>
      <c r="D31" s="142" t="s">
        <v>151</v>
      </c>
      <c r="E31" s="142"/>
      <c r="F31" s="137" t="s">
        <v>152</v>
      </c>
      <c r="G31" s="137"/>
    </row>
    <row r="32" spans="2:7" ht="40.5" customHeight="1" x14ac:dyDescent="0.2">
      <c r="B32" s="24">
        <v>0.6</v>
      </c>
      <c r="C32" s="25" t="s">
        <v>153</v>
      </c>
      <c r="D32" s="142" t="s">
        <v>154</v>
      </c>
      <c r="E32" s="142"/>
      <c r="F32" s="137" t="s">
        <v>155</v>
      </c>
      <c r="G32" s="137"/>
    </row>
    <row r="33" spans="1:11" ht="40.5" customHeight="1" x14ac:dyDescent="0.2">
      <c r="B33" s="24">
        <v>0.8</v>
      </c>
      <c r="C33" s="7" t="s">
        <v>156</v>
      </c>
      <c r="D33" s="142" t="s">
        <v>157</v>
      </c>
      <c r="E33" s="142"/>
      <c r="F33" s="137" t="s">
        <v>158</v>
      </c>
      <c r="G33" s="137"/>
    </row>
    <row r="34" spans="1:11" ht="40.5" customHeight="1" x14ac:dyDescent="0.2">
      <c r="B34" s="24">
        <v>1</v>
      </c>
      <c r="C34" s="7" t="s">
        <v>159</v>
      </c>
      <c r="D34" s="142" t="s">
        <v>160</v>
      </c>
      <c r="E34" s="142"/>
      <c r="F34" s="137" t="s">
        <v>161</v>
      </c>
      <c r="G34" s="137"/>
    </row>
    <row r="36" spans="1:11" x14ac:dyDescent="0.2">
      <c r="B36" s="3" t="s">
        <v>162</v>
      </c>
    </row>
    <row r="37" spans="1:11" s="31" customFormat="1" ht="12" hidden="1" customHeight="1" x14ac:dyDescent="0.2">
      <c r="A37" s="28"/>
      <c r="B37" s="33" t="s">
        <v>163</v>
      </c>
      <c r="C37" s="34" t="s">
        <v>63</v>
      </c>
      <c r="D37" s="35" t="s">
        <v>164</v>
      </c>
      <c r="E37" s="35" t="s">
        <v>58</v>
      </c>
      <c r="F37" s="34" t="s">
        <v>165</v>
      </c>
      <c r="G37" s="35" t="s">
        <v>166</v>
      </c>
    </row>
    <row r="38" spans="1:11" s="31" customFormat="1" ht="12" hidden="1" customHeight="1" x14ac:dyDescent="0.2">
      <c r="A38" s="28"/>
      <c r="B38" s="29">
        <v>1</v>
      </c>
      <c r="C38" s="30">
        <v>2</v>
      </c>
      <c r="D38" s="30">
        <v>3</v>
      </c>
      <c r="E38" s="30">
        <v>4</v>
      </c>
      <c r="F38" s="30">
        <v>5</v>
      </c>
      <c r="G38" s="30">
        <v>6</v>
      </c>
    </row>
    <row r="39" spans="1:11" ht="24.75" customHeight="1" x14ac:dyDescent="0.2">
      <c r="A39" s="28">
        <v>1</v>
      </c>
      <c r="B39" s="23" t="s">
        <v>167</v>
      </c>
      <c r="C39" s="73" t="s">
        <v>168</v>
      </c>
      <c r="D39" s="73" t="s">
        <v>168</v>
      </c>
      <c r="E39" s="73" t="s">
        <v>168</v>
      </c>
      <c r="F39" s="73" t="s">
        <v>168</v>
      </c>
      <c r="G39" s="74" t="s">
        <v>169</v>
      </c>
      <c r="I39" s="15" t="s">
        <v>170</v>
      </c>
      <c r="J39" s="15" t="s">
        <v>63</v>
      </c>
    </row>
    <row r="40" spans="1:11" ht="24.75" customHeight="1" x14ac:dyDescent="0.2">
      <c r="A40" s="28">
        <v>2</v>
      </c>
      <c r="B40" s="23" t="s">
        <v>171</v>
      </c>
      <c r="C40" s="75" t="s">
        <v>153</v>
      </c>
      <c r="D40" s="75" t="s">
        <v>153</v>
      </c>
      <c r="E40" s="73" t="s">
        <v>168</v>
      </c>
      <c r="F40" s="73" t="s">
        <v>168</v>
      </c>
      <c r="G40" s="74" t="s">
        <v>169</v>
      </c>
      <c r="I40" s="15" t="s">
        <v>62</v>
      </c>
      <c r="J40" s="15" t="s">
        <v>164</v>
      </c>
    </row>
    <row r="41" spans="1:11" ht="24.75" customHeight="1" x14ac:dyDescent="0.2">
      <c r="A41" s="28">
        <v>3</v>
      </c>
      <c r="B41" s="23" t="s">
        <v>57</v>
      </c>
      <c r="C41" s="75" t="s">
        <v>153</v>
      </c>
      <c r="D41" s="75" t="s">
        <v>153</v>
      </c>
      <c r="E41" s="75" t="s">
        <v>153</v>
      </c>
      <c r="F41" s="73" t="s">
        <v>168</v>
      </c>
      <c r="G41" s="74" t="s">
        <v>169</v>
      </c>
      <c r="I41" s="15" t="s">
        <v>57</v>
      </c>
      <c r="J41" s="15" t="s">
        <v>58</v>
      </c>
    </row>
    <row r="42" spans="1:11" ht="24.75" customHeight="1" x14ac:dyDescent="0.2">
      <c r="A42" s="28">
        <v>4</v>
      </c>
      <c r="B42" s="23" t="s">
        <v>62</v>
      </c>
      <c r="C42" s="26" t="s">
        <v>172</v>
      </c>
      <c r="D42" s="75" t="s">
        <v>153</v>
      </c>
      <c r="E42" s="75" t="s">
        <v>153</v>
      </c>
      <c r="F42" s="73" t="s">
        <v>168</v>
      </c>
      <c r="G42" s="74" t="s">
        <v>169</v>
      </c>
      <c r="I42" s="15" t="s">
        <v>171</v>
      </c>
      <c r="J42" s="15" t="s">
        <v>165</v>
      </c>
    </row>
    <row r="43" spans="1:11" ht="24.75" customHeight="1" x14ac:dyDescent="0.2">
      <c r="A43" s="28">
        <v>5</v>
      </c>
      <c r="B43" s="23" t="s">
        <v>170</v>
      </c>
      <c r="C43" s="26" t="s">
        <v>172</v>
      </c>
      <c r="D43" s="26" t="s">
        <v>172</v>
      </c>
      <c r="E43" s="75" t="s">
        <v>153</v>
      </c>
      <c r="F43" s="73" t="s">
        <v>168</v>
      </c>
      <c r="G43" s="74" t="s">
        <v>169</v>
      </c>
      <c r="I43" s="15" t="s">
        <v>167</v>
      </c>
      <c r="J43" s="15" t="s">
        <v>166</v>
      </c>
    </row>
    <row r="44" spans="1:11" ht="25.5" x14ac:dyDescent="0.2">
      <c r="B44" s="5" t="s">
        <v>173</v>
      </c>
      <c r="C44" s="27" t="s">
        <v>63</v>
      </c>
      <c r="D44" s="23" t="s">
        <v>164</v>
      </c>
      <c r="E44" s="23" t="s">
        <v>58</v>
      </c>
      <c r="F44" s="27" t="s">
        <v>165</v>
      </c>
      <c r="G44" s="23" t="s">
        <v>166</v>
      </c>
    </row>
    <row r="47" spans="1:11" ht="38.25" x14ac:dyDescent="0.2">
      <c r="I47" s="16" t="s">
        <v>24</v>
      </c>
      <c r="J47" s="16" t="s">
        <v>174</v>
      </c>
      <c r="K47" s="16" t="s">
        <v>175</v>
      </c>
    </row>
    <row r="48" spans="1:11" x14ac:dyDescent="0.2">
      <c r="I48" s="15" t="s">
        <v>60</v>
      </c>
      <c r="J48" s="15" t="s">
        <v>176</v>
      </c>
      <c r="K48" t="s">
        <v>61</v>
      </c>
    </row>
    <row r="49" spans="9:11" x14ac:dyDescent="0.2">
      <c r="I49" s="15" t="s">
        <v>177</v>
      </c>
      <c r="J49" s="15" t="s">
        <v>68</v>
      </c>
      <c r="K49" s="15" t="s">
        <v>178</v>
      </c>
    </row>
    <row r="51" spans="9:11" x14ac:dyDescent="0.2">
      <c r="I51" s="2" t="s">
        <v>179</v>
      </c>
      <c r="J51" s="2" t="s">
        <v>180</v>
      </c>
    </row>
    <row r="52" spans="9:11" x14ac:dyDescent="0.2">
      <c r="I52" t="s">
        <v>176</v>
      </c>
      <c r="J52" t="s">
        <v>181</v>
      </c>
    </row>
    <row r="53" spans="9:11" x14ac:dyDescent="0.2">
      <c r="I53" t="s">
        <v>68</v>
      </c>
      <c r="J53" t="s">
        <v>64</v>
      </c>
    </row>
    <row r="54" spans="9:11" x14ac:dyDescent="0.2">
      <c r="J54" t="s">
        <v>182</v>
      </c>
    </row>
  </sheetData>
  <mergeCells count="38">
    <mergeCell ref="D26:E26"/>
    <mergeCell ref="F26:G26"/>
    <mergeCell ref="A1:B4"/>
    <mergeCell ref="C7:G7"/>
    <mergeCell ref="C8:G8"/>
    <mergeCell ref="C9:G9"/>
    <mergeCell ref="C10:G10"/>
    <mergeCell ref="C1:E4"/>
    <mergeCell ref="C11:G11"/>
    <mergeCell ref="C17:G17"/>
    <mergeCell ref="C18:G18"/>
    <mergeCell ref="F21:G21"/>
    <mergeCell ref="F22:G22"/>
    <mergeCell ref="C12:G12"/>
    <mergeCell ref="C16:G16"/>
    <mergeCell ref="D24:E24"/>
    <mergeCell ref="D25:E25"/>
    <mergeCell ref="D21:E21"/>
    <mergeCell ref="F24:G24"/>
    <mergeCell ref="F25:G25"/>
    <mergeCell ref="F23:G23"/>
    <mergeCell ref="C13:G13"/>
    <mergeCell ref="C14:G14"/>
    <mergeCell ref="C15:G15"/>
    <mergeCell ref="D22:E22"/>
    <mergeCell ref="D23:E23"/>
    <mergeCell ref="F33:G33"/>
    <mergeCell ref="F34:G34"/>
    <mergeCell ref="D29:E29"/>
    <mergeCell ref="F29:G29"/>
    <mergeCell ref="F30:G30"/>
    <mergeCell ref="D30:E30"/>
    <mergeCell ref="D32:E32"/>
    <mergeCell ref="D33:E33"/>
    <mergeCell ref="D34:E34"/>
    <mergeCell ref="F32:G32"/>
    <mergeCell ref="F31:G31"/>
    <mergeCell ref="D31:E31"/>
  </mergeCells>
  <conditionalFormatting sqref="E40">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0" priority="3" operator="containsText" text="extremo">
      <formula>NOT(ISERROR(SEARCH("extremo",E40)))</formula>
    </cfRule>
  </conditionalFormatting>
  <dataValidations disablePrompts="1" count="1">
    <dataValidation type="list" allowBlank="1" showInputMessage="1" showErrorMessage="1" sqref="F44 C37 C44 F37" xr:uid="{00000000-0002-0000-0100-000000000000}">
      <formula1>$J$39:$J$43</formula1>
    </dataValidation>
  </dataValidations>
  <pageMargins left="0.7" right="0.7" top="0.75" bottom="0.75" header="0.3" footer="0.3"/>
  <pageSetup scale="87" orientation="landscape" horizontalDpi="4294967294" verticalDpi="4294967294" r:id="rId1"/>
  <rowBreaks count="1" manualBreakCount="1">
    <brk id="22"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cc7f1088-c304-4942-9e80-7b32cdc1eb16" xsi:nil="true"/>
    <TaxCatchAll xmlns="2407cd83-f6de-4776-b278-b274cfbd0ae5" xsi:nil="true"/>
    <lcf76f155ced4ddcb4097134ff3c332f xmlns="cc7f1088-c304-4942-9e80-7b32cdc1eb1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7BD35CF560DEE42A48816C829B9C6F8" ma:contentTypeVersion="15" ma:contentTypeDescription="Crear nuevo documento." ma:contentTypeScope="" ma:versionID="6f74ff195c1a5522263dcbb92702cb57">
  <xsd:schema xmlns:xsd="http://www.w3.org/2001/XMLSchema" xmlns:xs="http://www.w3.org/2001/XMLSchema" xmlns:p="http://schemas.microsoft.com/office/2006/metadata/properties" xmlns:ns2="cc7f1088-c304-4942-9e80-7b32cdc1eb16" xmlns:ns3="2407cd83-f6de-4776-b278-b274cfbd0ae5" targetNamespace="http://schemas.microsoft.com/office/2006/metadata/properties" ma:root="true" ma:fieldsID="6e0a4332952fdeb549001a4746c4e7b4" ns2:_="" ns3:_="">
    <xsd:import namespace="cc7f1088-c304-4942-9e80-7b32cdc1eb16"/>
    <xsd:import namespace="2407cd83-f6de-4776-b278-b274cfbd0ae5"/>
    <xsd:element name="properties">
      <xsd:complexType>
        <xsd:sequence>
          <xsd:element name="documentManagement">
            <xsd:complexType>
              <xsd:all>
                <xsd:element ref="ns2:lcf76f155ced4ddcb4097134ff3c332f" minOccurs="0"/>
                <xsd:element ref="ns3:TaxCatchAll" minOccurs="0"/>
                <xsd:element ref="ns2:_Flow_SignoffStatus"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7f1088-c304-4942-9e80-7b32cdc1eb1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1f14a09-b142-4f1a-9b1d-85a23056d56a" ma:termSetId="09814cd3-568e-fe90-9814-8d621ff8fb84" ma:anchorId="fba54fb3-c3e1-fe81-a776-ca4b69148c4d" ma:open="true" ma:isKeyword="false">
      <xsd:complexType>
        <xsd:sequence>
          <xsd:element ref="pc:Terms" minOccurs="0" maxOccurs="1"/>
        </xsd:sequence>
      </xsd:complexType>
    </xsd:element>
    <xsd:element name="_Flow_SignoffStatus" ma:index="11" nillable="true" ma:displayName="Estado de aprobación" ma:internalName="Estado_x0020_de_x0020_aprobaci_x00f3_n">
      <xsd:simpleType>
        <xsd:restriction base="dms:Text"/>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07cd83-f6de-4776-b278-b274cfbd0ae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908732f-336c-4594-a6d6-e1923729402c}" ma:internalName="TaxCatchAll" ma:showField="CatchAllData" ma:web="2407cd83-f6de-4776-b278-b274cfbd0ae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63B999-E696-4CBF-8ED2-C6E2787E0942}">
  <ds:schemaRefs>
    <ds:schemaRef ds:uri="http://schemas.microsoft.com/office/2006/metadata/properties"/>
    <ds:schemaRef ds:uri="http://schemas.microsoft.com/office/infopath/2007/PartnerControls"/>
    <ds:schemaRef ds:uri="cc7f1088-c304-4942-9e80-7b32cdc1eb16"/>
    <ds:schemaRef ds:uri="2407cd83-f6de-4776-b278-b274cfbd0ae5"/>
  </ds:schemaRefs>
</ds:datastoreItem>
</file>

<file path=customXml/itemProps2.xml><?xml version="1.0" encoding="utf-8"?>
<ds:datastoreItem xmlns:ds="http://schemas.openxmlformats.org/officeDocument/2006/customXml" ds:itemID="{2AEE34E2-BA6F-4A06-B6B9-C442A2C220B1}">
  <ds:schemaRefs>
    <ds:schemaRef ds:uri="http://schemas.microsoft.com/sharepoint/v3/contenttype/forms"/>
  </ds:schemaRefs>
</ds:datastoreItem>
</file>

<file path=customXml/itemProps3.xml><?xml version="1.0" encoding="utf-8"?>
<ds:datastoreItem xmlns:ds="http://schemas.openxmlformats.org/officeDocument/2006/customXml" ds:itemID="{1D855EEF-EB0E-43FB-A5F8-6AF1777FD7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7f1088-c304-4942-9e80-7b32cdc1eb16"/>
    <ds:schemaRef ds:uri="2407cd83-f6de-4776-b278-b274cfbd0a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 Mapa y plan de riesgos</vt:lpstr>
      <vt:lpstr>2. Anexos</vt:lpstr>
      <vt:lpstr>'1. Mapa y plan de riesgos'!Área_de_impresión</vt:lpstr>
      <vt:lpstr>'2. Anexos'!Área_de_impresión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bperez</dc:creator>
  <cp:keywords/>
  <dc:description/>
  <cp:lastModifiedBy>USER</cp:lastModifiedBy>
  <cp:revision/>
  <dcterms:created xsi:type="dcterms:W3CDTF">2008-09-05T19:47:59Z</dcterms:created>
  <dcterms:modified xsi:type="dcterms:W3CDTF">2025-01-03T03:12:11Z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0x01010037BD35CF560DEE42A48816C829B9C6F8</vt:lpwstr>
  </property>
  <property fmtid="{D5CDD505-2E9C-101B-9397-08002B2CF9AE}" pid="3" name="MediaServiceImageTags">
    <vt:lpwstr/>
  </property>
</Properties>
</file>