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24226"/>
  <mc:AlternateContent xmlns:mc="http://schemas.openxmlformats.org/markup-compatibility/2006">
    <mc:Choice Requires="x15">
      <x15ac:absPath xmlns:x15ac="http://schemas.microsoft.com/office/spreadsheetml/2010/11/ac" url="/Users/taniaesteban/OneDrive - sdis.gov.co/SDIS 2020/RIESGOS/IVC/CORRUPCIÓN/ENERO-ABRIL/"/>
    </mc:Choice>
  </mc:AlternateContent>
  <xr:revisionPtr revIDLastSave="1" documentId="8_{76B45ACE-0ECB-074B-8753-4E07419AB683}" xr6:coauthVersionLast="36" xr6:coauthVersionMax="36" xr10:uidLastSave="{555F326E-D185-1E49-B030-5B730755DD4C}"/>
  <bookViews>
    <workbookView xWindow="0" yWindow="460" windowWidth="23040" windowHeight="13720" tabRatio="766" xr2:uid="{00000000-000D-0000-FFFF-FFFF00000000}"/>
  </bookViews>
  <sheets>
    <sheet name="Riesgos_corrupción_proceso" sheetId="5" r:id="rId1"/>
    <sheet name="Hoja 2" sheetId="7" state="hidden" r:id="rId2"/>
  </sheets>
  <definedNames>
    <definedName name="_xlnm.Print_Area" localSheetId="1">'Hoja 2'!$A$1:$G$68</definedName>
    <definedName name="_xlnm.Print_Area" localSheetId="0">Riesgos_corrupción_proceso!$A$1:$AF$12</definedName>
  </definedNames>
  <calcPr calcId="181029"/>
</workbook>
</file>

<file path=xl/calcChain.xml><?xml version="1.0" encoding="utf-8"?>
<calcChain xmlns="http://schemas.openxmlformats.org/spreadsheetml/2006/main">
  <c r="V10" i="5" l="1"/>
  <c r="V9" i="5" l="1"/>
</calcChain>
</file>

<file path=xl/sharedStrings.xml><?xml version="1.0" encoding="utf-8"?>
<sst xmlns="http://schemas.openxmlformats.org/spreadsheetml/2006/main" count="169" uniqueCount="121">
  <si>
    <t>Moderado</t>
  </si>
  <si>
    <t>SI</t>
  </si>
  <si>
    <t>NO</t>
  </si>
  <si>
    <t>Proceso</t>
  </si>
  <si>
    <t>Objetivo del proceso</t>
  </si>
  <si>
    <t>Causas</t>
  </si>
  <si>
    <t>Riesgo</t>
  </si>
  <si>
    <t>Consecuencias</t>
  </si>
  <si>
    <t>Probabilidad</t>
  </si>
  <si>
    <t>Impacto</t>
  </si>
  <si>
    <t>Riesgo Inherente</t>
  </si>
  <si>
    <t>5- Casi seguro</t>
  </si>
  <si>
    <t>4 - Probable</t>
  </si>
  <si>
    <t>3 - Posible</t>
  </si>
  <si>
    <t xml:space="preserve">2 - Improbable </t>
  </si>
  <si>
    <t>1 - Raro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</si>
  <si>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</si>
  <si>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</si>
  <si>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</si>
  <si>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</si>
  <si>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</si>
  <si>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</si>
  <si>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</si>
  <si>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</si>
  <si>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</si>
  <si>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</si>
  <si>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</si>
  <si>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</si>
  <si>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</si>
  <si>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Primer monitoreo</t>
  </si>
  <si>
    <t>Riesgo materializado</t>
  </si>
  <si>
    <t>Segundo monitoreo</t>
  </si>
  <si>
    <t>Tercer monitoreo</t>
  </si>
  <si>
    <t xml:space="preserve">Riesgo materializado </t>
  </si>
  <si>
    <t>Fecha</t>
  </si>
  <si>
    <t>Fecha de inicio</t>
  </si>
  <si>
    <t>Fecha de terminación</t>
  </si>
  <si>
    <t>Meta</t>
  </si>
  <si>
    <t>Indicador o criterio de medición</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</si>
  <si>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</si>
  <si>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</si>
  <si>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</si>
  <si>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</si>
  <si>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</si>
  <si>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</si>
  <si>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</si>
  <si>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</si>
  <si>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</si>
  <si>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</si>
  <si>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</si>
  <si>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</si>
  <si>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</si>
  <si>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</si>
  <si>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</si>
  <si>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</si>
  <si>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</si>
  <si>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</si>
  <si>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</si>
  <si>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</si>
  <si>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</si>
  <si>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</si>
  <si>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</si>
  <si>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</si>
  <si>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</si>
  <si>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</si>
  <si>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</si>
  <si>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</si>
  <si>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</si>
  <si>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</si>
  <si>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</si>
  <si>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</si>
  <si>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</si>
  <si>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</si>
  <si>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</si>
  <si>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</si>
  <si>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</si>
  <si>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</si>
  <si>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</si>
  <si>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</si>
  <si>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</si>
  <si>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</si>
  <si>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</si>
  <si>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</si>
  <si>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</si>
  <si>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</si>
  <si>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</si>
  <si>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</si>
  <si>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</si>
  <si>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</si>
  <si>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Identificación y análisis</t>
  </si>
  <si>
    <t>5 - Moderado</t>
  </si>
  <si>
    <t>10 - Mayor</t>
  </si>
  <si>
    <t>20 - Catastrófico</t>
  </si>
  <si>
    <t>Valoración y tratamiento</t>
  </si>
  <si>
    <t>Descripción de avances y relación de evidencias</t>
  </si>
  <si>
    <t>Soporte o registro</t>
  </si>
  <si>
    <t>IVC - Inspección, vigilancia y control</t>
  </si>
  <si>
    <t>1. Desconocimiento de los protocolos de verificación
2. Falta de sentido de pertenencia con la Entidad.</t>
  </si>
  <si>
    <t>Realizar actividades de asistencia técnica y verificación del cumplimiento de estándares, con el fin de promover la mejora de la calidad en la prestación de los servicios sociales de educación Inicial, y protección y atención Integral a la persona mayor.</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</si>
  <si>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</si>
  <si>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</si>
  <si>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</si>
  <si>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Asesor(a) Subsecretaría - Inspección y vigilancia</t>
  </si>
  <si>
    <t>Acuerdos suscritos.</t>
  </si>
  <si>
    <t>(Número de socializaciones ejecutadas / Número de socializaciones programadas)*100</t>
  </si>
  <si>
    <t>(Número de acuerdos por la transparencia suscritos con la Entidad / Número de personas que realizan visitas de verificación de cumplimiento de estándares técnicos de calidad)*100</t>
  </si>
  <si>
    <t>Registro de socialización del Protocolo.</t>
  </si>
  <si>
    <t>Registros de las evaluaciones realizadas</t>
  </si>
  <si>
    <t>(Número de encuestas  realizadas / Número de  visitas de verificación realizadas)*100</t>
  </si>
  <si>
    <t>Monitoreo y revisión</t>
  </si>
  <si>
    <t>Mapa de calor</t>
  </si>
  <si>
    <t>Niveles de impacto</t>
  </si>
  <si>
    <t>Niveles de probabilidad</t>
  </si>
  <si>
    <t>MAPA DE RIESGOS DE CORRUPCIÓN
PLAN ANTICORRUPCIÓN Y DE ATENCIÓN AL CIUDADANO VIGENCIA 2020</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</si>
  <si>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</si>
  <si>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actuaciones éticas, honestas y transparentes en el marco de la ejecución de sus contratos. En caso que algún profesional no firme el acuerdo de transparencia se reprogramará hasta realizarse la firma. Como evidencia quedan los acuerdos suscritos.</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</si>
  <si>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</si>
  <si>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Pérdida de credibilidad en la entidad.
* Afectación en la calidad del servicio.
* Beneficio particular.</t>
  </si>
  <si>
    <t>El día 20 de abril se realizó reunión por Skype con los nuevos profesionales que  ingresaron al equipo de Inpección y Vigilancia de la Subsecretaría, en la cual se socializó el "Protocolo Visita a instituciones o establecimientos prestadores de servicios sociales de educación inicial y protección y atención integral a persona mayor en el distrito capital".
Evidencia:acta de reunión.</t>
  </si>
  <si>
    <t>La encuesta de percepción que se aplicará a las personas encargadas de atender las visitas de verificación de estándares de calidad realizadas por el equipo de Inspección y Vigilancia, se encuentra en parametrización por parte del equipo de sistemas de la Subdirección de Investigación e Información, de acuerdo a solicitud remitida el día 4 de marzo de 2020.
Una vez se cuente con la versión final de la misma se enviará a las instituciones visitadas durante lo corrido de la presente vigencia para su aplicación y se continuará aplicando en cada una de las visitas que se realicen.
Evidencia: Correo electrónico</t>
  </si>
  <si>
    <t>Todos los profesionales (21) que realizan verificación de condiciones en Jardines Infantiles y Hogares Geriátricos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</si>
</sst>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 fillId="0" borderId="0"/>
    <xf numFmtId="0" fontId="1" fillId="0" borderId="0"/>
  </cellStyleXfs>
  <cellXfs count="94">
    <xf numFmtId="0" fontId="0" fillId="0" borderId="0" xfId="0"/>
    <xf numFmtId="0" fontId="4" fillId="2" borderId="2" xfId="0" applyFont="1" applyFill="1" applyBorder="1" applyAlignment="1" applyProtection="1">
      <alignment horizontal="center" vertical="center" wrapText="1"/>
      <protection locked="0"/>
    </xf>
    <xf numFmtId="0" fontId="6" fillId="0" borderId="0" xfId="0" applyFont="1"/>
    <xf numFmtId="0" fontId="6" fillId="3" borderId="2" xfId="0" applyFont="1" applyFill="1" applyBorder="1" applyAlignment="1">
      <alignment vertical="center"/>
    </xf>
    <xf numFmtId="0" fontId="4" fillId="0" borderId="0" xfId="0" applyFont="1" applyFill="1" applyBorder="1" applyAlignment="1">
      <alignment vertical="center"/>
    </xf>
    <xf numFmtId="0" fontId="6" fillId="3" borderId="0"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6" borderId="2" xfId="0" applyFont="1" applyFill="1" applyBorder="1" applyAlignment="1">
      <alignment horizontal="center"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4" fillId="3" borderId="2" xfId="0" applyFont="1" applyFill="1" applyBorder="1" applyAlignment="1">
      <alignment vertical="center" wrapText="1"/>
    </xf>
    <xf numFmtId="0" fontId="6"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4" fillId="7" borderId="2" xfId="0" applyFont="1" applyFill="1" applyBorder="1" applyAlignment="1" applyProtection="1">
      <alignment horizontal="center" vertical="center" wrapText="1"/>
      <protection locked="0"/>
    </xf>
    <xf numFmtId="0" fontId="6" fillId="2" borderId="0" xfId="0" applyFont="1" applyFill="1" applyBorder="1" applyProtection="1">
      <protection locked="0"/>
    </xf>
    <xf numFmtId="0" fontId="0" fillId="0" borderId="0" xfId="0" applyProtection="1">
      <protection locked="0"/>
    </xf>
    <xf numFmtId="0" fontId="6" fillId="2" borderId="0" xfId="0" applyFont="1" applyFill="1" applyBorder="1" applyAlignment="1" applyProtection="1">
      <alignment vertical="center"/>
      <protection locked="0"/>
    </xf>
    <xf numFmtId="14" fontId="6" fillId="2" borderId="1" xfId="0" applyNumberFormat="1" applyFont="1" applyFill="1" applyBorder="1" applyAlignment="1" applyProtection="1">
      <alignment horizontal="center"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4" fillId="2" borderId="0" xfId="0" applyFont="1" applyFill="1" applyBorder="1" applyProtection="1">
      <protection locked="0"/>
    </xf>
    <xf numFmtId="0" fontId="6" fillId="2" borderId="0" xfId="0" applyFont="1" applyFill="1" applyBorder="1" applyAlignment="1" applyProtection="1">
      <protection locked="0"/>
    </xf>
    <xf numFmtId="0" fontId="4" fillId="7"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14" fontId="3" fillId="2" borderId="1" xfId="0" applyNumberFormat="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9" fontId="3" fillId="2" borderId="1" xfId="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6" borderId="4"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1" xfId="0" applyFont="1" applyFill="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3" fillId="2" borderId="4" xfId="0" applyFont="1" applyFill="1" applyBorder="1" applyAlignment="1" applyProtection="1">
      <alignment vertical="center" wrapText="1"/>
      <protection locked="0"/>
    </xf>
    <xf numFmtId="0" fontId="4" fillId="2" borderId="5"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8" borderId="5" xfId="0" applyFont="1" applyFill="1" applyBorder="1" applyAlignment="1" applyProtection="1">
      <alignment horizontal="center" vertical="center"/>
      <protection locked="0"/>
    </xf>
    <xf numFmtId="0" fontId="4" fillId="8" borderId="6"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11" xfId="0" applyFill="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cellXfs>
  <cellStyles count="11">
    <cellStyle name="Normal" xfId="0" builtinId="0"/>
    <cellStyle name="Normal 2 2 6 2 2" xfId="2" xr:uid="{00000000-0005-0000-0000-000001000000}"/>
    <cellStyle name="Normal 2 2 6 2 2 2 2 2 2" xfId="5" xr:uid="{00000000-0005-0000-0000-000002000000}"/>
    <cellStyle name="Normal 2 2 6 2 2 2 2 2 3" xfId="8" xr:uid="{00000000-0005-0000-0000-000003000000}"/>
    <cellStyle name="Normal 2 2 6 2 2 2 2 2 4" xfId="10" xr:uid="{00000000-0005-0000-0000-000004000000}"/>
    <cellStyle name="Normal 2 2 6 2 2 2 3" xfId="6" xr:uid="{00000000-0005-0000-0000-000005000000}"/>
    <cellStyle name="Normal 2 2 6 2 2 6" xfId="3" xr:uid="{00000000-0005-0000-0000-000006000000}"/>
    <cellStyle name="Normal 2 2 6 2 2 7" xfId="4" xr:uid="{00000000-0005-0000-0000-000007000000}"/>
    <cellStyle name="Normal 2 2 6 2 2 9" xfId="9" xr:uid="{00000000-0005-0000-0000-000008000000}"/>
    <cellStyle name="Normal 3" xfId="7" xr:uid="{00000000-0005-0000-0000-000009000000}"/>
    <cellStyle name="Porcentaje" xfId="1" builtinId="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647700</xdr:colOff>
      <xdr:row>0</xdr:row>
      <xdr:rowOff>109537</xdr:rowOff>
    </xdr:from>
    <xdr:to>
      <xdr:col>1</xdr:col>
      <xdr:colOff>1053353</xdr:colOff>
      <xdr:row>3</xdr:row>
      <xdr:rowOff>138112</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09537"/>
          <a:ext cx="1425388" cy="667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zoomScale="68" zoomScaleNormal="37" zoomScaleSheetLayoutView="100" zoomScalePageLayoutView="51" workbookViewId="0">
      <selection activeCell="B9" sqref="B9:B11"/>
    </sheetView>
  </sheetViews>
  <sheetFormatPr baseColWidth="10" defaultColWidth="11.5" defaultRowHeight="13"/>
  <cols>
    <col min="1" max="1" width="15.33203125" style="18" customWidth="1"/>
    <col min="2" max="2" width="22" style="18" customWidth="1"/>
    <col min="3" max="3" width="17.5" style="18" customWidth="1"/>
    <col min="4" max="4" width="27.6640625" style="18" customWidth="1"/>
    <col min="5" max="5" width="19.83203125" style="18" customWidth="1"/>
    <col min="6" max="6" width="12.6640625" style="18" hidden="1" customWidth="1"/>
    <col min="7" max="7" width="11.83203125" style="18" hidden="1" customWidth="1"/>
    <col min="8" max="8" width="9.33203125" style="18" hidden="1" customWidth="1"/>
    <col min="9" max="9" width="55.5" style="18" hidden="1" customWidth="1"/>
    <col min="10" max="10" width="10.83203125" style="18" hidden="1" customWidth="1"/>
    <col min="11" max="11" width="12.6640625" style="18" hidden="1" customWidth="1"/>
    <col min="12" max="12" width="10" style="18" hidden="1" customWidth="1"/>
    <col min="13" max="13" width="9.33203125" style="18" hidden="1" customWidth="1"/>
    <col min="14" max="14" width="53.6640625" style="18" customWidth="1"/>
    <col min="15" max="15" width="20.5" style="18" customWidth="1"/>
    <col min="16" max="16" width="18" style="18" customWidth="1"/>
    <col min="17" max="17" width="15.1640625" style="18" customWidth="1"/>
    <col min="18" max="18" width="9.5" style="18" customWidth="1"/>
    <col min="19" max="19" width="12.33203125" style="18" customWidth="1"/>
    <col min="20" max="20" width="14.6640625" style="18" customWidth="1"/>
    <col min="21" max="21" width="13.33203125" style="18" customWidth="1"/>
    <col min="22" max="22" width="9.83203125" style="18" customWidth="1"/>
    <col min="23" max="23" width="36.83203125" style="18" customWidth="1"/>
    <col min="24" max="24" width="15.33203125" style="18" customWidth="1"/>
    <col min="25" max="26" width="9.83203125" style="18" customWidth="1"/>
    <col min="27" max="27" width="34.1640625" style="18" customWidth="1"/>
    <col min="28" max="28" width="15.33203125" style="18" customWidth="1"/>
    <col min="29" max="30" width="9.83203125" style="18" customWidth="1"/>
    <col min="31" max="31" width="34.1640625" style="18" customWidth="1"/>
    <col min="32" max="32" width="15.33203125" style="18" customWidth="1"/>
    <col min="33" max="33" width="11.5" style="18" customWidth="1"/>
    <col min="34" max="34" width="15.5" style="18" customWidth="1"/>
    <col min="35" max="35" width="26.33203125" style="18" customWidth="1"/>
    <col min="36" max="38" width="11.5" style="18" customWidth="1"/>
    <col min="39" max="16384" width="11.5" style="18"/>
  </cols>
  <sheetData>
    <row r="1" spans="1:39" ht="16.5" customHeight="1">
      <c r="A1" s="38"/>
      <c r="B1" s="38"/>
      <c r="C1" s="41" t="s">
        <v>113</v>
      </c>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3"/>
      <c r="AI1" s="19"/>
      <c r="AJ1" s="19"/>
      <c r="AK1" s="19"/>
      <c r="AL1" s="19"/>
      <c r="AM1" s="19"/>
    </row>
    <row r="2" spans="1:39" ht="16.5" customHeight="1">
      <c r="A2" s="38"/>
      <c r="B2" s="38"/>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3"/>
      <c r="AI2" s="19"/>
      <c r="AJ2" s="19"/>
      <c r="AK2" s="19"/>
      <c r="AL2" s="19"/>
      <c r="AM2" s="19"/>
    </row>
    <row r="3" spans="1:39" ht="16.5" customHeight="1">
      <c r="A3" s="38"/>
      <c r="B3" s="38"/>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3"/>
      <c r="AI3" s="19"/>
      <c r="AJ3" s="19"/>
      <c r="AK3" s="19"/>
      <c r="AL3" s="19"/>
      <c r="AM3" s="19"/>
    </row>
    <row r="4" spans="1:39" ht="16.5" customHeight="1">
      <c r="A4" s="38"/>
      <c r="B4" s="38"/>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5"/>
      <c r="AI4" s="19"/>
      <c r="AJ4" s="19"/>
      <c r="AK4" s="19"/>
      <c r="AL4" s="19"/>
      <c r="AM4" s="19"/>
    </row>
    <row r="5" spans="1:39">
      <c r="A5" s="58"/>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I5" s="19"/>
      <c r="AJ5" s="19"/>
      <c r="AK5" s="19"/>
      <c r="AL5" s="19"/>
      <c r="AM5" s="19"/>
    </row>
    <row r="6" spans="1:39">
      <c r="A6" s="62" t="s">
        <v>89</v>
      </c>
      <c r="B6" s="62"/>
      <c r="C6" s="62"/>
      <c r="D6" s="62"/>
      <c r="E6" s="62"/>
      <c r="F6" s="62"/>
      <c r="G6" s="62"/>
      <c r="H6" s="63"/>
      <c r="I6" s="67" t="s">
        <v>93</v>
      </c>
      <c r="J6" s="68"/>
      <c r="K6" s="68"/>
      <c r="L6" s="68"/>
      <c r="M6" s="68"/>
      <c r="N6" s="68"/>
      <c r="O6" s="68"/>
      <c r="P6" s="68"/>
      <c r="Q6" s="68"/>
      <c r="R6" s="68"/>
      <c r="S6" s="68"/>
      <c r="T6" s="69"/>
      <c r="U6" s="71" t="s">
        <v>109</v>
      </c>
      <c r="V6" s="72"/>
      <c r="W6" s="72"/>
      <c r="X6" s="72"/>
      <c r="Y6" s="72"/>
      <c r="Z6" s="72"/>
      <c r="AA6" s="72"/>
      <c r="AB6" s="72"/>
      <c r="AC6" s="72"/>
      <c r="AD6" s="72"/>
      <c r="AE6" s="72"/>
      <c r="AF6" s="72"/>
    </row>
    <row r="7" spans="1:39" s="20" customFormat="1">
      <c r="A7" s="60" t="s">
        <v>3</v>
      </c>
      <c r="B7" s="60" t="s">
        <v>4</v>
      </c>
      <c r="C7" s="60" t="s">
        <v>5</v>
      </c>
      <c r="D7" s="39" t="s">
        <v>6</v>
      </c>
      <c r="E7" s="39" t="s">
        <v>7</v>
      </c>
      <c r="F7" s="65" t="s">
        <v>10</v>
      </c>
      <c r="G7" s="66"/>
      <c r="H7" s="66"/>
      <c r="I7" s="40" t="s">
        <v>20</v>
      </c>
      <c r="J7" s="40" t="s">
        <v>23</v>
      </c>
      <c r="K7" s="64" t="s">
        <v>24</v>
      </c>
      <c r="L7" s="64"/>
      <c r="M7" s="64"/>
      <c r="N7" s="65" t="s">
        <v>26</v>
      </c>
      <c r="O7" s="66"/>
      <c r="P7" s="66"/>
      <c r="Q7" s="66"/>
      <c r="R7" s="66"/>
      <c r="S7" s="66"/>
      <c r="T7" s="70"/>
      <c r="U7" s="64" t="s">
        <v>29</v>
      </c>
      <c r="V7" s="64"/>
      <c r="W7" s="64"/>
      <c r="X7" s="64"/>
      <c r="Y7" s="64" t="s">
        <v>31</v>
      </c>
      <c r="Z7" s="64"/>
      <c r="AA7" s="64"/>
      <c r="AB7" s="64"/>
      <c r="AC7" s="64" t="s">
        <v>32</v>
      </c>
      <c r="AD7" s="64"/>
      <c r="AE7" s="64"/>
      <c r="AF7" s="64"/>
    </row>
    <row r="8" spans="1:39" ht="28">
      <c r="A8" s="61"/>
      <c r="B8" s="61"/>
      <c r="C8" s="61"/>
      <c r="D8" s="40"/>
      <c r="E8" s="40"/>
      <c r="F8" s="17" t="s">
        <v>8</v>
      </c>
      <c r="G8" s="17" t="s">
        <v>9</v>
      </c>
      <c r="H8" s="1" t="s">
        <v>19</v>
      </c>
      <c r="I8" s="40"/>
      <c r="J8" s="40"/>
      <c r="K8" s="17" t="s">
        <v>8</v>
      </c>
      <c r="L8" s="17" t="s">
        <v>9</v>
      </c>
      <c r="M8" s="1" t="s">
        <v>19</v>
      </c>
      <c r="N8" s="1" t="s">
        <v>25</v>
      </c>
      <c r="O8" s="17" t="s">
        <v>27</v>
      </c>
      <c r="P8" s="32" t="s">
        <v>38</v>
      </c>
      <c r="Q8" s="26" t="s">
        <v>95</v>
      </c>
      <c r="R8" s="17" t="s">
        <v>37</v>
      </c>
      <c r="S8" s="17" t="s">
        <v>35</v>
      </c>
      <c r="T8" s="17" t="s">
        <v>36</v>
      </c>
      <c r="U8" s="1" t="s">
        <v>34</v>
      </c>
      <c r="V8" s="1" t="s">
        <v>28</v>
      </c>
      <c r="W8" s="1" t="s">
        <v>94</v>
      </c>
      <c r="X8" s="1" t="s">
        <v>30</v>
      </c>
      <c r="Y8" s="1" t="s">
        <v>34</v>
      </c>
      <c r="Z8" s="1" t="s">
        <v>28</v>
      </c>
      <c r="AA8" s="1" t="s">
        <v>94</v>
      </c>
      <c r="AB8" s="1" t="s">
        <v>30</v>
      </c>
      <c r="AC8" s="1" t="s">
        <v>34</v>
      </c>
      <c r="AD8" s="1" t="s">
        <v>28</v>
      </c>
      <c r="AE8" s="1" t="s">
        <v>94</v>
      </c>
      <c r="AF8" s="1" t="s">
        <v>30</v>
      </c>
    </row>
    <row r="9" spans="1:39" ht="170.25" customHeight="1">
      <c r="A9" s="46" t="s">
        <v>96</v>
      </c>
      <c r="B9" s="46" t="s">
        <v>98</v>
      </c>
      <c r="C9" s="49" t="s">
        <v>97</v>
      </c>
      <c r="D9" s="55" t="s">
        <v>116</v>
      </c>
      <c r="E9" s="57" t="s">
        <v>117</v>
      </c>
      <c r="F9" s="49" t="s">
        <v>15</v>
      </c>
      <c r="G9" s="49" t="s">
        <v>90</v>
      </c>
      <c r="H9" s="52" t="s">
        <v>0</v>
      </c>
      <c r="I9" s="28" t="s">
        <v>101</v>
      </c>
      <c r="J9" s="27" t="s">
        <v>21</v>
      </c>
      <c r="K9" s="49" t="s">
        <v>15</v>
      </c>
      <c r="L9" s="49" t="s">
        <v>90</v>
      </c>
      <c r="M9" s="52" t="s">
        <v>0</v>
      </c>
      <c r="N9" s="28" t="s">
        <v>114</v>
      </c>
      <c r="O9" s="28" t="s">
        <v>102</v>
      </c>
      <c r="P9" s="30" t="s">
        <v>104</v>
      </c>
      <c r="Q9" s="28" t="s">
        <v>106</v>
      </c>
      <c r="R9" s="29">
        <v>1</v>
      </c>
      <c r="S9" s="21">
        <v>43852</v>
      </c>
      <c r="T9" s="21">
        <v>44165</v>
      </c>
      <c r="U9" s="33">
        <v>43951</v>
      </c>
      <c r="V9" s="35">
        <f>(1/1)</f>
        <v>1</v>
      </c>
      <c r="W9" s="36" t="s">
        <v>118</v>
      </c>
      <c r="X9" s="46" t="s">
        <v>2</v>
      </c>
      <c r="Y9" s="22"/>
      <c r="Z9" s="23"/>
      <c r="AA9" s="28"/>
      <c r="AB9" s="46"/>
      <c r="AC9" s="22"/>
      <c r="AD9" s="23"/>
      <c r="AE9" s="28"/>
      <c r="AF9" s="46"/>
    </row>
    <row r="10" spans="1:39" ht="236" customHeight="1">
      <c r="A10" s="47"/>
      <c r="B10" s="47"/>
      <c r="C10" s="50"/>
      <c r="D10" s="56"/>
      <c r="E10" s="50"/>
      <c r="F10" s="50"/>
      <c r="G10" s="50"/>
      <c r="H10" s="53"/>
      <c r="I10" s="28" t="s">
        <v>99</v>
      </c>
      <c r="J10" s="27" t="s">
        <v>21</v>
      </c>
      <c r="K10" s="50"/>
      <c r="L10" s="50"/>
      <c r="M10" s="53"/>
      <c r="N10" s="36" t="s">
        <v>115</v>
      </c>
      <c r="O10" s="28" t="s">
        <v>102</v>
      </c>
      <c r="P10" s="31" t="s">
        <v>105</v>
      </c>
      <c r="Q10" s="28" t="s">
        <v>103</v>
      </c>
      <c r="R10" s="29">
        <v>1</v>
      </c>
      <c r="S10" s="21">
        <v>43852</v>
      </c>
      <c r="T10" s="21">
        <v>44165</v>
      </c>
      <c r="U10" s="34">
        <v>43951</v>
      </c>
      <c r="V10" s="37">
        <f>(21/21)</f>
        <v>1</v>
      </c>
      <c r="W10" s="36" t="s">
        <v>120</v>
      </c>
      <c r="X10" s="47"/>
      <c r="Y10" s="22"/>
      <c r="Z10" s="23"/>
      <c r="AA10" s="28"/>
      <c r="AB10" s="47"/>
      <c r="AC10" s="22"/>
      <c r="AD10" s="23"/>
      <c r="AE10" s="28"/>
      <c r="AF10" s="47"/>
    </row>
    <row r="11" spans="1:39" ht="264" customHeight="1">
      <c r="A11" s="48"/>
      <c r="B11" s="48"/>
      <c r="C11" s="51"/>
      <c r="D11" s="39"/>
      <c r="E11" s="51"/>
      <c r="F11" s="51"/>
      <c r="G11" s="51"/>
      <c r="H11" s="54"/>
      <c r="I11" s="28" t="s">
        <v>100</v>
      </c>
      <c r="J11" s="6" t="s">
        <v>21</v>
      </c>
      <c r="K11" s="51"/>
      <c r="L11" s="51"/>
      <c r="M11" s="54"/>
      <c r="N11" s="36" t="s">
        <v>100</v>
      </c>
      <c r="O11" s="28" t="s">
        <v>102</v>
      </c>
      <c r="P11" s="30" t="s">
        <v>108</v>
      </c>
      <c r="Q11" s="7" t="s">
        <v>107</v>
      </c>
      <c r="R11" s="29">
        <v>1</v>
      </c>
      <c r="S11" s="21">
        <v>43852</v>
      </c>
      <c r="T11" s="21">
        <v>44165</v>
      </c>
      <c r="U11" s="34">
        <v>43951</v>
      </c>
      <c r="V11" s="35">
        <v>0</v>
      </c>
      <c r="W11" s="36" t="s">
        <v>119</v>
      </c>
      <c r="X11" s="48"/>
      <c r="Y11" s="22"/>
      <c r="Z11" s="23"/>
      <c r="AA11" s="7"/>
      <c r="AB11" s="48"/>
      <c r="AC11" s="22"/>
      <c r="AD11" s="23"/>
      <c r="AE11" s="7"/>
      <c r="AF11" s="48"/>
    </row>
    <row r="12" spans="1:39">
      <c r="C12" s="24"/>
      <c r="D12" s="24"/>
      <c r="E12" s="25"/>
      <c r="F12" s="25"/>
      <c r="G12" s="25"/>
      <c r="H12" s="25"/>
    </row>
  </sheetData>
  <sheetProtection formatCells="0" formatColumns="0" formatRows="0" insertColumns="0" insertRows="0" insertHyperlinks="0" deleteColumns="0" deleteRows="0" sort="0" autoFilter="0" pivotTables="0"/>
  <mergeCells count="33">
    <mergeCell ref="X9:X11"/>
    <mergeCell ref="AB9:AB11"/>
    <mergeCell ref="AF9:AF11"/>
    <mergeCell ref="K7:M7"/>
    <mergeCell ref="U6:AF6"/>
    <mergeCell ref="C7:C8"/>
    <mergeCell ref="J7:J8"/>
    <mergeCell ref="A6:H6"/>
    <mergeCell ref="Y7:AB7"/>
    <mergeCell ref="AC7:AF7"/>
    <mergeCell ref="F7:H7"/>
    <mergeCell ref="I6:T6"/>
    <mergeCell ref="N7:T7"/>
    <mergeCell ref="U7:X7"/>
    <mergeCell ref="I7:I8"/>
    <mergeCell ref="D7:D8"/>
    <mergeCell ref="A7:A8"/>
    <mergeCell ref="A1:B4"/>
    <mergeCell ref="E7:E8"/>
    <mergeCell ref="C1:AF4"/>
    <mergeCell ref="A9:A11"/>
    <mergeCell ref="B9:B11"/>
    <mergeCell ref="F9:F11"/>
    <mergeCell ref="G9:G11"/>
    <mergeCell ref="C9:C11"/>
    <mergeCell ref="H9:H11"/>
    <mergeCell ref="K9:K11"/>
    <mergeCell ref="L9:L11"/>
    <mergeCell ref="M9:M11"/>
    <mergeCell ref="D9:D11"/>
    <mergeCell ref="E9:E11"/>
    <mergeCell ref="A5:AF5"/>
    <mergeCell ref="B7:B8"/>
  </mergeCells>
  <phoneticPr fontId="5" type="noConversion"/>
  <dataValidations xWindow="51" yWindow="420" count="5">
    <dataValidation allowBlank="1" showErrorMessage="1" sqref="F8:H8 I7:J8 A7:E8 K8:T8" xr:uid="{00000000-0002-0000-0000-000000000000}"/>
    <dataValidation allowBlank="1" showInputMessage="1" showErrorMessage="1" prompt="Seleccione de la lista desplegable si durante el periodo se ha materializado el riesgo. En caso de materialización se debe diligenciar y remitir el Formato Plan de restablecimiento (FOR-GS-006)." sqref="X8 AF8 AB8" xr:uid="{00000000-0002-0000-0000-000001000000}"/>
    <dataValidation allowBlank="1" showInputMessage="1" showErrorMessage="1" prompt="Registre la fecha de realización del monitoreo, DD/MM/AAA." sqref="U8 Y8 AC8" xr:uid="{00000000-0002-0000-0000-000002000000}"/>
    <dataValidation allowBlank="1" showInputMessage="1" showErrorMessage="1" prompt="Registre el nivel de avance en el cumplimiento de la actividad. Corresponde al resultado en términos porcentuales del indicador definido." sqref="V8 Z8 AD8" xr:uid="{00000000-0002-0000-0000-000003000000}"/>
    <dataValidation allowBlank="1" showInputMessage="1" showErrorMessage="1" prompt="Describa las gestiones realizadas y evidencias que soportan el avance en el cumplimiento de la actividad definida." sqref="W8 AA8 AE8" xr:uid="{00000000-0002-0000-0000-000004000000}"/>
  </dataValidations>
  <pageMargins left="0.35433070866141736" right="0.35433070866141736" top="0.98425196850393704" bottom="0.98425196850393704" header="0" footer="0"/>
  <pageSetup scale="32" orientation="landscape" r:id="rId1"/>
  <headerFooter alignWithMargins="0"/>
  <colBreaks count="1" manualBreakCount="1">
    <brk id="20" max="35" man="1"/>
  </colBreaks>
  <drawing r:id="rId2"/>
  <extLst>
    <ext xmlns:x14="http://schemas.microsoft.com/office/spreadsheetml/2009/9/main" uri="{CCE6A557-97BC-4b89-ADB6-D9C93CAAB3DF}">
      <x14:dataValidations xmlns:xm="http://schemas.microsoft.com/office/excel/2006/main" xWindow="51" yWindow="420" count="4">
        <x14:dataValidation type="list" allowBlank="1" showInputMessage="1" showErrorMessage="1" xr:uid="{00000000-0002-0000-0000-000005000000}">
          <x14:formula1>
            <xm:f>'Hoja 2'!$I$50:$I$54</xm:f>
          </x14:formula1>
          <xm:sqref>F9 K9</xm:sqref>
        </x14:dataValidation>
        <x14:dataValidation type="list" allowBlank="1" showInputMessage="1" showErrorMessage="1" xr:uid="{00000000-0002-0000-0000-000006000000}">
          <x14:formula1>
            <xm:f>'Hoja 2'!$J$59:$J$60</xm:f>
          </x14:formula1>
          <xm:sqref>AB9 AF9 X9</xm:sqref>
        </x14:dataValidation>
        <x14:dataValidation type="list" allowBlank="1" showInputMessage="1" showErrorMessage="1" xr:uid="{00000000-0002-0000-0000-000007000000}">
          <x14:formula1>
            <xm:f>'Hoja 2'!$J$52:$J$54</xm:f>
          </x14:formula1>
          <xm:sqref>G9 L9</xm:sqref>
        </x14:dataValidation>
        <x14:dataValidation type="list" allowBlank="1" showInputMessage="1" showErrorMessage="1" xr:uid="{00000000-0002-0000-0000-000008000000}">
          <x14:formula1>
            <xm:f>'Hoja 2'!$I$59:$I$60</xm:f>
          </x14:formula1>
          <xm:sqref>J9:J11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0"/>
  <sheetViews>
    <sheetView view="pageBreakPreview" zoomScale="110" zoomScaleNormal="100" zoomScaleSheetLayoutView="110" workbookViewId="0">
      <selection activeCell="C18" sqref="C18"/>
    </sheetView>
  </sheetViews>
  <sheetFormatPr baseColWidth="10" defaultRowHeight="13"/>
  <cols>
    <col min="1" max="1" width="1.83203125" customWidth="1"/>
    <col min="2" max="7" width="20.83203125" customWidth="1"/>
    <col min="8" max="8" width="2.5" customWidth="1"/>
    <col min="9" max="11" width="11.5" customWidth="1"/>
  </cols>
  <sheetData>
    <row r="1" spans="9:10" ht="24.75" customHeight="1">
      <c r="I1" s="11"/>
      <c r="J1" s="11"/>
    </row>
    <row r="2" spans="9:10" ht="24.75" customHeight="1">
      <c r="I2" s="11"/>
      <c r="J2" s="11"/>
    </row>
    <row r="3" spans="9:10" ht="24.75" customHeight="1">
      <c r="I3" s="11"/>
      <c r="J3" s="11"/>
    </row>
    <row r="4" spans="9:10" ht="24.75" customHeight="1">
      <c r="I4" s="12"/>
      <c r="J4" s="12"/>
    </row>
    <row r="5" spans="9:10">
      <c r="I5" s="11"/>
      <c r="J5" s="11"/>
    </row>
    <row r="7" spans="9:10" ht="12.75" customHeight="1"/>
    <row r="8" spans="9:10" ht="12.75" customHeight="1"/>
    <row r="9" spans="9:10" ht="12.75" customHeight="1"/>
    <row r="10" spans="9:10" ht="25.5" customHeight="1"/>
    <row r="11" spans="9:10" ht="25.5" customHeight="1"/>
    <row r="12" spans="9:10" ht="25.5" customHeight="1"/>
    <row r="13" spans="9:10" ht="39.75" customHeight="1"/>
    <row r="14" spans="9:10" ht="12.75" customHeight="1"/>
    <row r="15" spans="9:10" ht="25.5" customHeight="1"/>
    <row r="16" spans="9:10" ht="26.25" customHeight="1"/>
    <row r="18" spans="2:7">
      <c r="B18" s="4" t="s">
        <v>112</v>
      </c>
    </row>
    <row r="19" spans="2:7">
      <c r="B19" s="14" t="s">
        <v>39</v>
      </c>
      <c r="C19" s="15" t="s">
        <v>40</v>
      </c>
      <c r="D19" s="80" t="s">
        <v>41</v>
      </c>
      <c r="E19" s="80"/>
      <c r="F19" s="80" t="s">
        <v>42</v>
      </c>
      <c r="G19" s="80"/>
    </row>
    <row r="20" spans="2:7" ht="26.25" customHeight="1">
      <c r="B20" s="14">
        <v>1</v>
      </c>
      <c r="C20" s="16" t="s">
        <v>43</v>
      </c>
      <c r="D20" s="73" t="s">
        <v>53</v>
      </c>
      <c r="E20" s="73"/>
      <c r="F20" s="73" t="s">
        <v>54</v>
      </c>
      <c r="G20" s="73"/>
    </row>
    <row r="21" spans="2:7">
      <c r="B21" s="14">
        <v>2</v>
      </c>
      <c r="C21" s="16" t="s">
        <v>44</v>
      </c>
      <c r="D21" s="73" t="s">
        <v>45</v>
      </c>
      <c r="E21" s="73"/>
      <c r="F21" s="73" t="s">
        <v>55</v>
      </c>
      <c r="G21" s="73"/>
    </row>
    <row r="22" spans="2:7">
      <c r="B22" s="14">
        <v>3</v>
      </c>
      <c r="C22" s="16" t="s">
        <v>46</v>
      </c>
      <c r="D22" s="73" t="s">
        <v>47</v>
      </c>
      <c r="E22" s="73"/>
      <c r="F22" s="73" t="s">
        <v>56</v>
      </c>
      <c r="G22" s="73"/>
    </row>
    <row r="23" spans="2:7" ht="26.25" customHeight="1">
      <c r="B23" s="14">
        <v>4</v>
      </c>
      <c r="C23" s="16" t="s">
        <v>48</v>
      </c>
      <c r="D23" s="73" t="s">
        <v>49</v>
      </c>
      <c r="E23" s="73"/>
      <c r="F23" s="73" t="s">
        <v>57</v>
      </c>
      <c r="G23" s="73"/>
    </row>
    <row r="24" spans="2:7" ht="26.25" customHeight="1">
      <c r="B24" s="14">
        <v>5</v>
      </c>
      <c r="C24" s="16" t="s">
        <v>50</v>
      </c>
      <c r="D24" s="73" t="s">
        <v>51</v>
      </c>
      <c r="E24" s="73"/>
      <c r="F24" s="73" t="s">
        <v>52</v>
      </c>
      <c r="G24" s="73"/>
    </row>
    <row r="26" spans="2:7">
      <c r="B26" s="4" t="s">
        <v>111</v>
      </c>
    </row>
    <row r="27" spans="2:7">
      <c r="B27" s="15" t="s">
        <v>39</v>
      </c>
      <c r="C27" s="15" t="s">
        <v>40</v>
      </c>
      <c r="D27" s="80" t="s">
        <v>87</v>
      </c>
      <c r="E27" s="80"/>
      <c r="F27" s="74" t="s">
        <v>88</v>
      </c>
      <c r="G27" s="74"/>
    </row>
    <row r="28" spans="2:7" ht="12.75" customHeight="1">
      <c r="B28" s="74">
        <v>1</v>
      </c>
      <c r="C28" s="77" t="s">
        <v>58</v>
      </c>
      <c r="D28" s="87" t="s">
        <v>59</v>
      </c>
      <c r="E28" s="88"/>
      <c r="F28" s="81" t="s">
        <v>82</v>
      </c>
      <c r="G28" s="82"/>
    </row>
    <row r="29" spans="2:7" ht="26.25" customHeight="1">
      <c r="B29" s="75"/>
      <c r="C29" s="78"/>
      <c r="D29" s="89"/>
      <c r="E29" s="90"/>
      <c r="F29" s="83" t="s">
        <v>67</v>
      </c>
      <c r="G29" s="84"/>
    </row>
    <row r="30" spans="2:7" ht="26.25" customHeight="1">
      <c r="B30" s="76"/>
      <c r="C30" s="79"/>
      <c r="D30" s="91"/>
      <c r="E30" s="92"/>
      <c r="F30" s="85" t="s">
        <v>68</v>
      </c>
      <c r="G30" s="86"/>
    </row>
    <row r="31" spans="2:7" ht="12.75" customHeight="1">
      <c r="B31" s="74">
        <v>2</v>
      </c>
      <c r="C31" s="77" t="s">
        <v>60</v>
      </c>
      <c r="D31" s="87" t="s">
        <v>61</v>
      </c>
      <c r="E31" s="88"/>
      <c r="F31" s="81" t="s">
        <v>83</v>
      </c>
      <c r="G31" s="82"/>
    </row>
    <row r="32" spans="2:7" ht="26.25" customHeight="1">
      <c r="B32" s="75"/>
      <c r="C32" s="78"/>
      <c r="D32" s="89"/>
      <c r="E32" s="90"/>
      <c r="F32" s="83" t="s">
        <v>69</v>
      </c>
      <c r="G32" s="84"/>
    </row>
    <row r="33" spans="2:7" ht="26.25" customHeight="1">
      <c r="B33" s="76"/>
      <c r="C33" s="79"/>
      <c r="D33" s="91"/>
      <c r="E33" s="92"/>
      <c r="F33" s="85" t="s">
        <v>70</v>
      </c>
      <c r="G33" s="86"/>
    </row>
    <row r="34" spans="2:7">
      <c r="B34" s="74">
        <v>3</v>
      </c>
      <c r="C34" s="77" t="s">
        <v>0</v>
      </c>
      <c r="D34" s="73" t="s">
        <v>63</v>
      </c>
      <c r="E34" s="93"/>
      <c r="F34" s="81" t="s">
        <v>84</v>
      </c>
      <c r="G34" s="82"/>
    </row>
    <row r="35" spans="2:7">
      <c r="B35" s="75"/>
      <c r="C35" s="78"/>
      <c r="D35" s="73"/>
      <c r="E35" s="93"/>
      <c r="F35" s="83" t="s">
        <v>71</v>
      </c>
      <c r="G35" s="84"/>
    </row>
    <row r="36" spans="2:7">
      <c r="B36" s="75"/>
      <c r="C36" s="78"/>
      <c r="D36" s="73"/>
      <c r="E36" s="93"/>
      <c r="F36" s="83" t="s">
        <v>72</v>
      </c>
      <c r="G36" s="84"/>
    </row>
    <row r="37" spans="2:7">
      <c r="B37" s="75"/>
      <c r="C37" s="78"/>
      <c r="D37" s="73"/>
      <c r="E37" s="93"/>
      <c r="F37" s="83" t="s">
        <v>73</v>
      </c>
      <c r="G37" s="84"/>
    </row>
    <row r="38" spans="2:7" ht="26.25" customHeight="1">
      <c r="B38" s="76"/>
      <c r="C38" s="79"/>
      <c r="D38" s="73"/>
      <c r="E38" s="93"/>
      <c r="F38" s="85" t="s">
        <v>74</v>
      </c>
      <c r="G38" s="86"/>
    </row>
    <row r="39" spans="2:7">
      <c r="B39" s="74">
        <v>4</v>
      </c>
      <c r="C39" s="77" t="s">
        <v>62</v>
      </c>
      <c r="D39" s="73" t="s">
        <v>64</v>
      </c>
      <c r="E39" s="93"/>
      <c r="F39" s="81" t="s">
        <v>85</v>
      </c>
      <c r="G39" s="82"/>
    </row>
    <row r="40" spans="2:7" ht="26.25" customHeight="1">
      <c r="B40" s="75"/>
      <c r="C40" s="78"/>
      <c r="D40" s="73"/>
      <c r="E40" s="93"/>
      <c r="F40" s="83" t="s">
        <v>75</v>
      </c>
      <c r="G40" s="84"/>
    </row>
    <row r="41" spans="2:7" ht="26.25" customHeight="1">
      <c r="B41" s="75"/>
      <c r="C41" s="78"/>
      <c r="D41" s="73"/>
      <c r="E41" s="93"/>
      <c r="F41" s="83" t="s">
        <v>76</v>
      </c>
      <c r="G41" s="84"/>
    </row>
    <row r="42" spans="2:7" ht="26.25" customHeight="1">
      <c r="B42" s="75"/>
      <c r="C42" s="78"/>
      <c r="D42" s="73"/>
      <c r="E42" s="93"/>
      <c r="F42" s="83" t="s">
        <v>77</v>
      </c>
      <c r="G42" s="84"/>
    </row>
    <row r="43" spans="2:7" ht="39.75" customHeight="1">
      <c r="B43" s="76"/>
      <c r="C43" s="79"/>
      <c r="D43" s="73"/>
      <c r="E43" s="93"/>
      <c r="F43" s="85" t="s">
        <v>78</v>
      </c>
      <c r="G43" s="86"/>
    </row>
    <row r="44" spans="2:7">
      <c r="B44" s="74">
        <v>5</v>
      </c>
      <c r="C44" s="77" t="s">
        <v>65</v>
      </c>
      <c r="D44" s="73" t="s">
        <v>66</v>
      </c>
      <c r="E44" s="93"/>
      <c r="F44" s="81" t="s">
        <v>86</v>
      </c>
      <c r="G44" s="82"/>
    </row>
    <row r="45" spans="2:7">
      <c r="B45" s="75"/>
      <c r="C45" s="78"/>
      <c r="D45" s="73"/>
      <c r="E45" s="93"/>
      <c r="F45" s="83" t="s">
        <v>79</v>
      </c>
      <c r="G45" s="84"/>
    </row>
    <row r="46" spans="2:7" ht="26.25" customHeight="1">
      <c r="B46" s="75"/>
      <c r="C46" s="78"/>
      <c r="D46" s="73"/>
      <c r="E46" s="93"/>
      <c r="F46" s="83" t="s">
        <v>80</v>
      </c>
      <c r="G46" s="84"/>
    </row>
    <row r="47" spans="2:7" ht="26.25" customHeight="1">
      <c r="B47" s="76"/>
      <c r="C47" s="79"/>
      <c r="D47" s="73"/>
      <c r="E47" s="93"/>
      <c r="F47" s="85" t="s">
        <v>81</v>
      </c>
      <c r="G47" s="86"/>
    </row>
    <row r="49" spans="2:10">
      <c r="B49" s="4" t="s">
        <v>110</v>
      </c>
    </row>
    <row r="50" spans="2:10" ht="24.75" customHeight="1">
      <c r="B50" s="3" t="s">
        <v>11</v>
      </c>
      <c r="C50" s="9" t="s">
        <v>17</v>
      </c>
      <c r="D50" s="9" t="s">
        <v>17</v>
      </c>
      <c r="E50" s="9" t="s">
        <v>17</v>
      </c>
      <c r="I50" s="2" t="s">
        <v>15</v>
      </c>
      <c r="J50" s="2"/>
    </row>
    <row r="51" spans="2:10" ht="24.75" customHeight="1">
      <c r="B51" s="3" t="s">
        <v>12</v>
      </c>
      <c r="C51" s="8" t="s">
        <v>16</v>
      </c>
      <c r="D51" s="9" t="s">
        <v>17</v>
      </c>
      <c r="E51" s="9" t="s">
        <v>17</v>
      </c>
      <c r="I51" s="2" t="s">
        <v>14</v>
      </c>
      <c r="J51" s="2"/>
    </row>
    <row r="52" spans="2:10" ht="24.75" customHeight="1">
      <c r="B52" s="3" t="s">
        <v>13</v>
      </c>
      <c r="C52" s="8" t="s">
        <v>16</v>
      </c>
      <c r="D52" s="9" t="s">
        <v>17</v>
      </c>
      <c r="E52" s="9" t="s">
        <v>17</v>
      </c>
      <c r="I52" s="2" t="s">
        <v>13</v>
      </c>
      <c r="J52" s="2" t="s">
        <v>90</v>
      </c>
    </row>
    <row r="53" spans="2:10" ht="24.75" customHeight="1">
      <c r="B53" s="3" t="s">
        <v>14</v>
      </c>
      <c r="C53" s="10" t="s">
        <v>0</v>
      </c>
      <c r="D53" s="8" t="s">
        <v>16</v>
      </c>
      <c r="E53" s="9" t="s">
        <v>17</v>
      </c>
      <c r="I53" s="2" t="s">
        <v>12</v>
      </c>
      <c r="J53" s="2" t="s">
        <v>91</v>
      </c>
    </row>
    <row r="54" spans="2:10" ht="24.75" customHeight="1">
      <c r="B54" s="3" t="s">
        <v>15</v>
      </c>
      <c r="C54" s="10" t="s">
        <v>0</v>
      </c>
      <c r="D54" s="8" t="s">
        <v>16</v>
      </c>
      <c r="E54" s="9" t="s">
        <v>17</v>
      </c>
      <c r="I54" s="2" t="s">
        <v>11</v>
      </c>
      <c r="J54" s="2" t="s">
        <v>92</v>
      </c>
    </row>
    <row r="55" spans="2:10" ht="28">
      <c r="B55" s="13" t="s">
        <v>18</v>
      </c>
      <c r="C55" s="3" t="s">
        <v>90</v>
      </c>
      <c r="D55" s="3" t="s">
        <v>91</v>
      </c>
      <c r="E55" s="3" t="s">
        <v>92</v>
      </c>
    </row>
    <row r="58" spans="2:10" ht="42">
      <c r="I58" s="5" t="s">
        <v>23</v>
      </c>
      <c r="J58" s="5" t="s">
        <v>33</v>
      </c>
    </row>
    <row r="59" spans="2:10">
      <c r="I59" s="2" t="s">
        <v>21</v>
      </c>
      <c r="J59" s="2" t="s">
        <v>1</v>
      </c>
    </row>
    <row r="60" spans="2:10">
      <c r="I60" s="2" t="s">
        <v>22</v>
      </c>
      <c r="J60" s="2" t="s">
        <v>2</v>
      </c>
    </row>
  </sheetData>
  <mergeCells count="49">
    <mergeCell ref="B31:B33"/>
    <mergeCell ref="C31:C33"/>
    <mergeCell ref="D34:E38"/>
    <mergeCell ref="D39:E43"/>
    <mergeCell ref="D44:E47"/>
    <mergeCell ref="B44:B47"/>
    <mergeCell ref="B39:B43"/>
    <mergeCell ref="B34:B38"/>
    <mergeCell ref="D19:E19"/>
    <mergeCell ref="F31:G31"/>
    <mergeCell ref="D31:E33"/>
    <mergeCell ref="F40:G40"/>
    <mergeCell ref="F41:G41"/>
    <mergeCell ref="F32:G32"/>
    <mergeCell ref="F33:G33"/>
    <mergeCell ref="F19:G19"/>
    <mergeCell ref="F34:G34"/>
    <mergeCell ref="F35:G35"/>
    <mergeCell ref="F36:G36"/>
    <mergeCell ref="D24:E24"/>
    <mergeCell ref="F20:G20"/>
    <mergeCell ref="F21:G21"/>
    <mergeCell ref="F22:G22"/>
    <mergeCell ref="D20:E20"/>
    <mergeCell ref="F47:G47"/>
    <mergeCell ref="C39:C43"/>
    <mergeCell ref="C34:C38"/>
    <mergeCell ref="C44:C47"/>
    <mergeCell ref="F38:G38"/>
    <mergeCell ref="F39:G39"/>
    <mergeCell ref="F37:G37"/>
    <mergeCell ref="F44:G44"/>
    <mergeCell ref="F45:G45"/>
    <mergeCell ref="F46:G46"/>
    <mergeCell ref="F42:G42"/>
    <mergeCell ref="F43:G43"/>
    <mergeCell ref="B28:B30"/>
    <mergeCell ref="C28:C30"/>
    <mergeCell ref="D27:E27"/>
    <mergeCell ref="F27:G27"/>
    <mergeCell ref="F28:G28"/>
    <mergeCell ref="F29:G29"/>
    <mergeCell ref="F30:G30"/>
    <mergeCell ref="D28:E30"/>
    <mergeCell ref="D21:E21"/>
    <mergeCell ref="D22:E22"/>
    <mergeCell ref="D23:E23"/>
    <mergeCell ref="F23:G23"/>
    <mergeCell ref="F24:G24"/>
  </mergeCells>
  <pageMargins left="0.7" right="0.7" top="0.75" bottom="0.75" header="0.3" footer="0.3"/>
  <pageSetup scale="9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Riesgos_corrupción_proceso</vt:lpstr>
      <vt:lpstr>Hoja 2</vt:lpstr>
      <vt:lpstr>'Hoja 2'!Área_de_impresión</vt:lpstr>
      <vt:lpstr>Riesgos_corrupción_proceso!Área_de_impresión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Tania Esteban</cp:lastModifiedBy>
  <cp:lastPrinted>2013-02-07T20:45:17Z</cp:lastPrinted>
  <dcterms:created xsi:type="dcterms:W3CDTF">2008-09-05T19:47:59Z</dcterms:created>
  <dcterms:modified xsi:type="dcterms:W3CDTF">2020-05-12T00:26:24Z</dcterms:modified>
</cp:coreProperties>
</file>