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d.docs.live.net/d8e4e8bf4dc82b8b/INTEGRACION SOCIAL/RIESGOS/GESTIÓN/INSPECCION^J VIGILANCIA Y CONTROL/TERCER TRIMESTRE/"/>
    </mc:Choice>
  </mc:AlternateContent>
  <xr:revisionPtr revIDLastSave="0" documentId="13_ncr:1_{F0194A58-6001-4A74-B927-D86B1B2E649A}" xr6:coauthVersionLast="45" xr6:coauthVersionMax="45" xr10:uidLastSave="{00000000-0000-0000-0000-000000000000}"/>
  <bookViews>
    <workbookView xWindow="-120" yWindow="-120" windowWidth="29040" windowHeight="15840" tabRatio="766" xr2:uid="{00000000-000D-0000-FFFF-FFFF00000000}"/>
  </bookViews>
  <sheets>
    <sheet name="1. Mapa y plan de riesgos" sheetId="5" r:id="rId1"/>
    <sheet name="2. Anexos" sheetId="7" r:id="rId2"/>
  </sheets>
  <externalReferences>
    <externalReference r:id="rId3"/>
    <externalReference r:id="rId4"/>
    <externalReference r:id="rId5"/>
  </externalReferences>
  <definedNames>
    <definedName name="_xlnm.Print_Area" localSheetId="0">'1. Mapa y plan de riesgos'!$A$1:$AR$13</definedName>
    <definedName name="_xlnm.Print_Area" localSheetId="1">'2. Anexos'!$A$1:$G$67</definedName>
  </definedNames>
  <calcPr calcId="191029"/>
</workbook>
</file>

<file path=xl/calcChain.xml><?xml version="1.0" encoding="utf-8"?>
<calcChain xmlns="http://schemas.openxmlformats.org/spreadsheetml/2006/main">
  <c r="AE11" i="5" l="1"/>
</calcChain>
</file>

<file path=xl/sharedStrings.xml><?xml version="1.0" encoding="utf-8"?>
<sst xmlns="http://schemas.openxmlformats.org/spreadsheetml/2006/main" count="299" uniqueCount="186">
  <si>
    <t>PROCESO GESTIÓN DEL SISTEMA INTEGRADO - SIG
FORMATO MAPA Y PLAN DE TRATAMIENTO DE RIESGOS</t>
  </si>
  <si>
    <t>Código:</t>
  </si>
  <si>
    <t>FOR-GS-004</t>
  </si>
  <si>
    <t>Versión:</t>
  </si>
  <si>
    <t>Fecha:</t>
  </si>
  <si>
    <t>Memo I2020020125 - 29/07/2020</t>
  </si>
  <si>
    <t>Página:</t>
  </si>
  <si>
    <t>1 de 2</t>
  </si>
  <si>
    <t>Mapa de riesgos de:</t>
  </si>
  <si>
    <t>Gestión</t>
  </si>
  <si>
    <t>SECCIÓN A. Identificación y análisis</t>
  </si>
  <si>
    <t>SECCIÓN C. Monitoreo y revisión</t>
  </si>
  <si>
    <t>Proceso</t>
  </si>
  <si>
    <t>Objetivo del proceso</t>
  </si>
  <si>
    <t>Circular y fecha de oficialización</t>
  </si>
  <si>
    <t>Código</t>
  </si>
  <si>
    <t>Causas</t>
  </si>
  <si>
    <t>Riesgo</t>
  </si>
  <si>
    <t>Consecuencias</t>
  </si>
  <si>
    <t>Clasificación</t>
  </si>
  <si>
    <t>Riesgo Inherente</t>
  </si>
  <si>
    <t>Tipo de actividad de control</t>
  </si>
  <si>
    <t>¿Debe establecer acciones para fortalecer las actividades de control?</t>
  </si>
  <si>
    <t>Riesgo Residual</t>
  </si>
  <si>
    <t>Decisión del líder de proceso</t>
  </si>
  <si>
    <t>Plan de tratamiento</t>
  </si>
  <si>
    <t>Monitoreo primer trimestre / primer cuatrimestre</t>
  </si>
  <si>
    <t>Monitoreo segundo trimestre / segundo cuatrimestre</t>
  </si>
  <si>
    <t>Monitoreo tercer trimestre / tercer cuatrimestre</t>
  </si>
  <si>
    <t>Monitoreo cuarto trimestre</t>
  </si>
  <si>
    <t>Probabilidad</t>
  </si>
  <si>
    <t>Impacto</t>
  </si>
  <si>
    <t>Nivel</t>
  </si>
  <si>
    <t>Actividades a desarrollar</t>
  </si>
  <si>
    <t>Responsable</t>
  </si>
  <si>
    <t>Indicador o criterio de medición</t>
  </si>
  <si>
    <t>Meta</t>
  </si>
  <si>
    <t>Fecha de inicio</t>
  </si>
  <si>
    <t>Fecha de terminación</t>
  </si>
  <si>
    <t>Fecha</t>
  </si>
  <si>
    <t>Nivel de avance</t>
  </si>
  <si>
    <t>Descripción de avances y evidencias</t>
  </si>
  <si>
    <t>Riesgo materializado</t>
  </si>
  <si>
    <t>Observaciones al monitoreo</t>
  </si>
  <si>
    <t>Inspección, Vigilancia y Control</t>
  </si>
  <si>
    <t>Realizar actividades de asistencia técnica y verificación del cumplimiento de estándares, con el fin de promover la mejora de la calidad en la prestación de los servicios sociales de educación Inicial, y protección y atención Integral a la persona mayor.</t>
  </si>
  <si>
    <t>R-IVC-001</t>
  </si>
  <si>
    <t xml:space="preserve">En ocasiones el equipo de verificación del proceso no cuenta con unidad de criterio para la evaluación del cumplimiento de los estándares de calidad durante las visitas de verificación.
</t>
  </si>
  <si>
    <t>Que el resultado de las visitas no refleje el estado real de cumplimiento de los estándares.</t>
  </si>
  <si>
    <t>* Pérdida de interés por cumplir con los estándares de calidad.
* Disminución de calidad del servicio.
* Pérdida de credibilidad institucional.
* Sanción por parte de un ente de control o regulador.</t>
  </si>
  <si>
    <t>Estratégico</t>
  </si>
  <si>
    <t>4 - Probable</t>
  </si>
  <si>
    <t>4 - Mayor</t>
  </si>
  <si>
    <t>Extremo</t>
  </si>
  <si>
    <t>Preventiva</t>
  </si>
  <si>
    <t>SI</t>
  </si>
  <si>
    <t>1 - Raro</t>
  </si>
  <si>
    <t>2 - Menor</t>
  </si>
  <si>
    <t>Bajo</t>
  </si>
  <si>
    <t>Evitar</t>
  </si>
  <si>
    <t>NO</t>
  </si>
  <si>
    <t>R-IVC-002</t>
  </si>
  <si>
    <t xml:space="preserve">El proceso no cuenta con un sistema de información que permita procesar o administrar la información que se genera en el desarrollo de las actividades establecidas. </t>
  </si>
  <si>
    <t>* Toma de decisiones basada en información inconsistente/incompleta.
*Errores en los reportes que se generan.
* Pérdida de memoria histórica para la entidad.
* Pérdida de credibilidad institucional.
* Sanción por parte de un ente de control o regulador.</t>
  </si>
  <si>
    <t xml:space="preserve">2 - Improbable </t>
  </si>
  <si>
    <t>Alto</t>
  </si>
  <si>
    <t xml:space="preserve">(# de copias del consolidado de visitas de los servicios sociales realizadas en el trimestre / # de copias del consolidado de visitas de los servicios sociales programadas en el trimestre) * 100 </t>
  </si>
  <si>
    <t>2 de 2</t>
  </si>
  <si>
    <t>Tabla 1. Tipología de riesgos.</t>
  </si>
  <si>
    <t>Categoría</t>
  </si>
  <si>
    <t>Eventos que afecten los objetivos estratégicos de la organización pública y por tanto impactan toda la entidad.</t>
  </si>
  <si>
    <t>Gerencial</t>
  </si>
  <si>
    <t>Eventos que afecten los procesos gerenciales y/o la alta dirección.</t>
  </si>
  <si>
    <t>Corrupción</t>
  </si>
  <si>
    <t>Operativo</t>
  </si>
  <si>
    <t>Eventos que afecten los procesos misionales de la entidad.</t>
  </si>
  <si>
    <t>Financiero</t>
  </si>
  <si>
    <t>Eventos que afecten los estados financieros y todas aquellas áreas involucradas con el proceso financiero como presupuesto, tesorería, contabilidad, cartera, central de cuentas, costos, etc.</t>
  </si>
  <si>
    <t>Tecnológico</t>
  </si>
  <si>
    <t>Eventos que afecten la totalidad o parte de la infraestructura tecnológica (hardware, software, redes, etc.) de una entidad.</t>
  </si>
  <si>
    <t>De cumplimiento</t>
  </si>
  <si>
    <t>Eventos que afecten la situación jurídica o contractual de la organización debido a su incumplimiento o desacato a la normatividad legal y las obligaciones contractuales.</t>
  </si>
  <si>
    <t>Ambiental</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</si>
  <si>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</si>
  <si>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</si>
  <si>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</si>
  <si>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De interrupción</t>
  </si>
  <si>
    <t>Eventos que interrumpen la continuidad de las actividades y procesos críticos, afectando la entrega de los productos y/o servicios a los grupos de valor y comprometiendo el cumplimiento de la misionalidad de la entidad.</t>
  </si>
  <si>
    <t>Tabla 2. Niveles de probabilidad</t>
  </si>
  <si>
    <t>NIVEL</t>
  </si>
  <si>
    <t>DESCRIPTOR</t>
  </si>
  <si>
    <t>DESCRIPCIÓN</t>
  </si>
  <si>
    <t>FRECUENCIA</t>
  </si>
  <si>
    <t>Raro</t>
  </si>
  <si>
    <t>El evento puede ocurrir solo en circunstancias excepcionales.</t>
  </si>
  <si>
    <t>No se ha presentado en los últimos 5 años.</t>
  </si>
  <si>
    <t>Improbable</t>
  </si>
  <si>
    <t>El evento puede ocurrir en algún momento.</t>
  </si>
  <si>
    <t>Al menos 1 vez en los últimos 5 años.</t>
  </si>
  <si>
    <t>Posible</t>
  </si>
  <si>
    <t>El evento podrá ocurrir en algún momento.</t>
  </si>
  <si>
    <t>Al menos 1 vez en los últimos 2 años.</t>
  </si>
  <si>
    <t>Probable</t>
  </si>
  <si>
    <t>Es viable que el evento ocurra en la mayoría de las circunstancias.</t>
  </si>
  <si>
    <t>Al menos 1 vez en el último año.</t>
  </si>
  <si>
    <t>Casi Seguro</t>
  </si>
  <si>
    <t>Se espera que el evento ocurra en la mayoría de las circunstancias.</t>
  </si>
  <si>
    <t>Más de 1 vez al año.</t>
  </si>
  <si>
    <t>Tabla 3. Niveles de impacto</t>
  </si>
  <si>
    <t>CONSECUENCIAS (Cuantitativo)</t>
  </si>
  <si>
    <t>CONSECUENCIAS (Cualitativo)</t>
  </si>
  <si>
    <t>Insignificante</t>
  </si>
  <si>
    <t>Afectaciones en: Ejecución presupuestal, cobertura en la prestación de los ss (≤1%), pagos de indemnizaciones o sanciones. Afectación total de ≤ 0.5%.</t>
  </si>
  <si>
    <t>*No hay interrupción de operaciones.</t>
  </si>
  <si>
    <t>*No se generan sanciones económicas o administrativas.</t>
  </si>
  <si>
    <t>*No se afecta la imagen institucional de forma significativa</t>
  </si>
  <si>
    <t>Menor</t>
  </si>
  <si>
    <t>Afectaciones en: Ejecución presupuestal, cobertura en la prestación de los ss (≤5%), pagos de indemnizaciones o sanciones. Afectación total de ≤ 1%</t>
  </si>
  <si>
    <t>*Interrupción de operaciones por algunas horas.</t>
  </si>
  <si>
    <t>*Reclamaciones de usuarios que implican investigaciones disciplinarias internas.</t>
  </si>
  <si>
    <t>*Imagen institucional afectada localmente  por retrasos en la prestación de los servicios.</t>
  </si>
  <si>
    <t>Moderado</t>
  </si>
  <si>
    <t>Afectaciones en: Ejecución presupuestal, cobertura en la prestación de los ss (≥10%), pagos de indemnizaciones o sanciones. Afectación total de ≥ 5%</t>
  </si>
  <si>
    <t>*Interrupción de operaciones por 1 día.</t>
  </si>
  <si>
    <t>*Inoportunidad en la información</t>
  </si>
  <si>
    <t>*Reclamaciones de usuarios.</t>
  </si>
  <si>
    <t>*Reprocesos o aumento de carga operativa.</t>
  </si>
  <si>
    <t>*Investigaciones penales, fiscales o disciplinarias.</t>
  </si>
  <si>
    <t>Mayor</t>
  </si>
  <si>
    <t>Afectaciones en: Ejecución presupuestal, cobertura en la prestación de los ss, pagos de indemnizaciones o sanciones. Afectación total de ≥ 20%.</t>
  </si>
  <si>
    <t>*Interrupción de operaciones por mas de 2 días.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</si>
  <si>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</si>
  <si>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</si>
  <si>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</si>
  <si>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</si>
  <si>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Catastrófico</t>
  </si>
  <si>
    <t>Afectaciones en: Ejecución presupuestal, cobertura en la prestación de los ss, pagos de indemnizaciones o sanciones. Afectación total de ≥ 50%.</t>
  </si>
  <si>
    <t>*Interrupción de operaciones por mas de 5 días.</t>
  </si>
  <si>
    <t>*Intervención por parte de un ente de control.</t>
  </si>
  <si>
    <t>*Pérdida de información que no se puede recuperar.</t>
  </si>
  <si>
    <t>*Imagen institucional afectada en el orden nacional  o regional por hechos de corrupción comprobados.</t>
  </si>
  <si>
    <t>Tabla 4. Mapa de calor</t>
  </si>
  <si>
    <t>5- Casi seguro</t>
  </si>
  <si>
    <t>1 - Insignificante</t>
  </si>
  <si>
    <t>3 - Posible</t>
  </si>
  <si>
    <t>3 - Moderado</t>
  </si>
  <si>
    <t>5 - Catastrófico</t>
  </si>
  <si>
    <t>Probabilidad / 
                     Impacto</t>
  </si>
  <si>
    <t>Tabla 5. Resultados de los posibles desplazamientos de la probabilidad y del impacto de los riesgos.</t>
  </si>
  <si>
    <t>Solidez del conjunto de los controles</t>
  </si>
  <si>
    <t>Los controles ayudan a disminuir la probabilidad...</t>
  </si>
  <si>
    <t>Los controles ayudan a disminuir impacto…</t>
  </si>
  <si>
    <t>N° de columnas en la matriz de riesgo que se desplaza en el eje de la probabilidad</t>
  </si>
  <si>
    <t>N° de columnas en la matriz de riesgo que se desplaza en el eje de impacto</t>
  </si>
  <si>
    <t xml:space="preserve">Riesgo materializado </t>
  </si>
  <si>
    <t>Fuerte</t>
  </si>
  <si>
    <t>Directamente</t>
  </si>
  <si>
    <t>Indirectamente</t>
  </si>
  <si>
    <t>Detectiva</t>
  </si>
  <si>
    <t>No disminuye</t>
  </si>
  <si>
    <t>Establecer acciones</t>
  </si>
  <si>
    <t>Decisión del lider</t>
  </si>
  <si>
    <t>Asumir</t>
  </si>
  <si>
    <t>Reducir</t>
  </si>
  <si>
    <t>Compartir</t>
  </si>
  <si>
    <t>Débil</t>
  </si>
  <si>
    <t>N/A</t>
  </si>
  <si>
    <t>Equipo administrativo de Inspección y Vigilancia</t>
  </si>
  <si>
    <t>Líder del equipo de Inspección y Vigilancia de la Subsecretaría</t>
  </si>
  <si>
    <t>100% 
(2 reuniones en el año)</t>
  </si>
  <si>
    <t>El equipo administrativo de Inspección y Vigilancia del nivel central, realizan mensualmente el cotejo entre la información actualizada en las bases de datos y los instrumentos únicos de verificación (físico) entregados por los profesionales encargados de realizar la verificación de estándares a instituciones o establecimientos prestadores de servicios sociales en el Distrito Capital, con el fin de mantener actualizada y de forma completa la información de las instituciones y los resultados de las visitas. Una vez se hace el cotejo se realiza una copia de los archivos en Excel con el historial de visitas por servicio. 
En caso de que se identifique alguna inconsistencia en el registro de la información, se solicita realizar el ajuste de manera inmediata, según corresponda.
Como evidencia de esta actividad se cuenta con las bases de datos actualizadas y la copia que se realiza de manera mensual para cada servicio.</t>
  </si>
  <si>
    <t>Actividad de control</t>
  </si>
  <si>
    <t>Pérdida de bases de datos en excel, que contiene información básica de las instituciones prestadoras de servicios sociales, así como la trazabilidad de las visitas de verificación de estándares de calidad u otros lineamientos.</t>
  </si>
  <si>
    <t xml:space="preserve">El líder del equipo de Inspección y Vigilancia de la Subsecretaría de manera conjunta con los líderes de los equipos técnicos de las Subdirecciones, convocan a reuniones de equipo a los profesionales interdisciplinarios encargados de realizar asistencia técnica y verificación de estándares de calidad y/o otros lineamientos, cuando estos sean modificados o actualizados, con el fin de unificar criterios frente a los requisitos que se deben cumplir en la prestación de los servicios sociales. De lo contrario, se realizará una reunión por servicio social sujeto a Inspección y Vigilancia en la vigencia.
Como evidencia de esta actividad se cuenta con las actas de  reunión y/o planillas de asistencia.
</t>
  </si>
  <si>
    <t>(# de reuniones de unificación de criterios realizadas (por servicio social) / # de reuniones de unificación de criterios programadas  (por servicio social)) * 100</t>
  </si>
  <si>
    <t>Durante el segundo trimestre, se programaron 5 semanas de visitas (Abril 1 semana para PM y 1 para EI; Mayo 1 semana para PM y Junio 2 semanas para EI) y realizaron 4 cotejos de información en las bases de datos y en los soportes generados en cada visita (las actas e instrumentos únicos de verificación (físico)).
Se realizó la actualización de los archivos de consolidados de visitas de los servicios de Educación Inicial y Persona Mayor conforme las visitas realizadas mensualmente.
Evidencia: copias de los archivos de consolidados de visitas de los servicios de Educación Inicial y Persona Mayor
Durante el segundo trimestre, se trabajó en ajustes que tuvieron las historias de usuario para el nuevo sistema SIRSS, en los tipos de causal estipulados, el 5 de mayo se enviaron las correcciones por correo electrónico para el ajuste en las 21 historias de usuario y Mockup (Maqueta de la propuesta del aplicativo en Power Point) del sistema para revisión y observaciones del equipo de Inspección y Vigilancia y el 11 de mayo se reciben para revisión estando actualmente en la revisión por parte de la Subsecretaría, con el fin que sean ajustadas conforme a las revisiones previas para que respondan a las necesidades planteadas y ajustes solicitados para el mejoramiento del sistema SIRSS.
Evidencia: Se adjuntan correos que evidencian las acciones de avance frente al mejoramiento del SIRSS (Correo solicitando correcciones del tipo de causal, Correo con las Historias de usuario y mockup requerimiento desarrollo aplicación SIRSS para última revisión y firmas). 
Se realiza el Backup al mes de Junio de las bases de IVC en ONEDRIVE conforme lo solicitado por Sistemas: https://sdisgovco-my.sharepoint.com/:f:/g/personal/nolarte_sdis_gov_co/EpMV4e14I5RJjn1MuANlH1UBV02bTCOIdKgxlYqeifro5Q?e=sKgiJt a Junio 2021</t>
  </si>
  <si>
    <t>Circular 021 del 14 de mayo 2021</t>
  </si>
  <si>
    <t>Durante el segundo trimestre del 2021, se llevaron a cabo 3 reuniones con las respectivas Subdirecciones técnicas, donde se abordaron los siguientes temas: 1. Actualización de los estándares de calidad del servicio integral de bienestar y cuidado para personas mayores; 2. Actualización de estándares de calidad del servicio de inclusión integral para personas con discapacidad;  3. Para la actualización del lineamiento para el regreso voluntario, gradual y seguro de los niños y las niñas a los jardines infantiles públicos y privados del Distrito. Las reuniones se realizan con el fin de unificar criterios frente a los requisitos puntuales que se deben cumplir en la prestación de los servicios sociales de educación inicial.
De igual forma, se realizaron 4 mesas de trabajo internas para la unificación de criterios por componentes, en el marco de los lineamientos COVID para infancia y persona mayor.
Es importante mencionar que estas mesas de trabajo se han realizado de manera conjunta con profesionales de las Subdirecciones técnicas, DADE y equipo de Inspección y Vigilancia de la Subsecretaría.
Evidencia: Actas de las reuniones</t>
  </si>
  <si>
    <t>El registro de este monitoreo se encuentra disponible en la versión 1 (vigencia 2020) del mapa de riesgos, vigente hasta el 13/05/2021.</t>
  </si>
  <si>
    <t>El líder del equipo de Inspección y Vigilancia de la Subsecretaría de manera conjunta con los líderes de los equipos técnicos de las Subdirecciones, convocan a reuniones de equipo a los profesionales interdisciplinarios encargados de realizar asistencia técnica y verificación de estándares de calidad y/o otros lineamientos, cuando estos sean modificados o actualizados, con el fin de unificar criterios frente a los requisitos que se deben cumplir en la prestación de los servicios sociales. De lo contrario, se realizará una reunión por servicio social sujeto a Inspección y Vigilancia en la vigencia.
Como evidencia de esta actividad se cuenta con las actas de  reunión y/o planillas de asistencia.</t>
  </si>
  <si>
    <t>09/07/2021: No es claro el reporte; la meta del indicador define 2 reuniones al año y se están reportando 4 reuniones, es decir que ya se va cumpliendo por más del 200% este indicador. En cuanto a las evidencias: En el acta del 18 y 19 de mayo hace falta una firma, así como en el acta de la mesa de vejez. Ajustado.
15/07/2021: No se generan observaciones o recomendaciones respecto al análisis y evidencias presentados en le seguimiento de los riesgos de gestión.</t>
  </si>
  <si>
    <t>09/07/2021: El enlace copiado no se deja abrir, revisar.
15/07/2021: No se generan observaciones o recomendaciones respecto al análisis y evidencias presentados en le seguimiento de los riesgos de gestión.</t>
  </si>
  <si>
    <t>Durante el tercer trimestre del 2021, no se llevaron a cabo reuniones de unificación de criterios frente a los requisitos puntuales que se deben cumplir en la prestación de los servicios sociales de educación inicial, considerando que durante el  segundo trimestre se cubrieron las reuniones necesarias por componente en la unificación de criterios.
Es importante mencionar que las mesas de trabajo realizadas en el segundo trimestre se realizaron de manera conjunta con profesionales de las Subdirecciones técnicas, DADE y equipo de Inspección y Vigilancia de la Subsecretaría.</t>
  </si>
  <si>
    <t>11/10/2021: No se generan observaciones o recomendaciones respecto al análisis y evidencias presentados en le seguimiento de los riesgos de gestión.</t>
  </si>
  <si>
    <t>1. El equipo administrativo de Inspección y Vigilancia del nivel central, realiza mensualmente el cotejo entre la información actualizada en las bases de datos y los instrumentos únicos de verificación (físico) entregados por los profesionales encargados de realizar la verificación de estándares a instituciones o establecimientos prestadores de servicios sociales en el Distrito Capital, con el fin de mantener actualizada y de forma completa la información de las instituciones y los resultados de las visitas. Una vez se hace el cotejo se realiza una copia de los archivos en Excel con el historial de visitas por servicio. 
En caso de que se identifique alguna inconsistencia en el registro de la información, se solicita realizar el ajuste de manera inmediata, según corresponda.
Como evidencia de esta actividad se cuenta con las bases de datos actualizadas y la copia que se realiza de manera mensual para cada servicio.
2. Realizar el seguimiento mensual por parte del equipo administrativo de Inspección y Vigilancia a la Subdirección de Investigación e Información, de la producción del aplicativo "Sistema de Información y Registro de los Servicios Sociales" (SIRSS), de acuerdo a las especificaciones técnicas presentadas.
Evidencias: Correos o actas o ayudas de memorias y listados de asistencia.
3. Realizar backup mensuales de las bases de datos de la información general producida (Resultados de verificación de Estándares, lineamientos e Inscritos) por el equipo de Inspección y Vigilancia de la Subsecretaría por parte del equipo administrativo de Inspección y Vigilancia.
Evidencia: Link ONEDRIVE del backup mensual de IVC.</t>
  </si>
  <si>
    <t>Durante el tercer trimestre, se programaron visitas tanto a jardines públicos como privados en cada mes (julio, agosto y septiembre)  y se realizaron cotejos de información en las bases de datos y en los soportes generados en cada visita (las actas e instrumentos únicos de verificación (físico)) de forma semanal.
Se realizó la actualización de los archivos de consolidados de visitas de los servicios de Educación Inicial y Persona Mayor conforme las visitas realizadas mensualmente.
Evidencia: copias de los archivos de consolidados de visitas de los servicios de Educación Inicial y Persona Mayor.
Durante el tercer trimestre, se terminó la fase de diseño del nuevo sistema SIRSS y pasó a la lista de espera para el desarrollo y producción por parte de la Subdirección de Investigación e Información, de igual forma se trabajó en el diseño y producción de un pequeño aplicativo donde las Instituciones puedan actualizar la información de su Inscripción en el SIRSS, se realizó el diseño y se probó el aplicativo en ambiente de pruebas, quedando listo para el ambiente en producción.
Evidencia: Se adjuntan correos que evidencian las acciones de avance frente al aplicativo de actualización del SIRSS. 
Se realiza Backup al mes de septiembre de las bases de IVC en ONEDRIVE conforme lo solicitado por Sistemas: https://sdisgovco-my.sharepoint.com/:f:/g/personal/nolarte_sdis_gov_co/EpMV4e14I5RJjn1MuANlH1UBV02bTCOIdKgxlYqeifro5Q?e=sKgiJt a 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</si>
</sst>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sz val="10"/>
      <color rgb="FF000000"/>
      <name val="Arial"/>
      <family val="2"/>
    </font>
    <font>
      <i/>
      <sz val="10"/>
      <name val="Arial"/>
      <family val="2"/>
    </font>
  </fonts>
  <fills count="1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C000"/>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34">
    <xf numFmtId="0" fontId="0" fillId="0" borderId="0" xfId="0"/>
    <xf numFmtId="0" fontId="2" fillId="2" borderId="2" xfId="0" applyFont="1" applyFill="1" applyBorder="1" applyAlignment="1" applyProtection="1">
      <alignment horizontal="center" vertical="center" wrapText="1"/>
      <protection locked="0"/>
    </xf>
    <xf numFmtId="0" fontId="0" fillId="0" borderId="2" xfId="0" applyBorder="1" applyAlignment="1">
      <alignment horizontal="center"/>
    </xf>
    <xf numFmtId="0" fontId="2" fillId="0" borderId="0" xfId="0" applyFont="1"/>
    <xf numFmtId="0" fontId="0" fillId="3" borderId="2" xfId="0" applyFill="1" applyBorder="1" applyAlignment="1">
      <alignment vertical="center"/>
    </xf>
    <xf numFmtId="0" fontId="2" fillId="0" borderId="0" xfId="0" applyFont="1" applyFill="1" applyBorder="1" applyAlignment="1">
      <alignment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0" fillId="0" borderId="2" xfId="0" applyBorder="1" applyAlignment="1">
      <alignment vertical="center"/>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0" fontId="2" fillId="2" borderId="0" xfId="0" applyFont="1" applyFill="1" applyBorder="1" applyProtection="1">
      <protection locked="0"/>
    </xf>
    <xf numFmtId="0" fontId="2" fillId="11" borderId="2" xfId="0" applyFont="1" applyFill="1" applyBorder="1" applyAlignment="1" applyProtection="1">
      <alignment horizontal="center" vertical="center" wrapText="1"/>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1" fillId="2" borderId="1" xfId="0" applyFont="1" applyFill="1" applyBorder="1" applyAlignment="1" applyProtection="1">
      <alignment vertical="center" wrapText="1"/>
      <protection locked="0"/>
    </xf>
    <xf numFmtId="0" fontId="1" fillId="0" borderId="2" xfId="0" applyFont="1" applyFill="1" applyBorder="1" applyAlignment="1" applyProtection="1">
      <alignment horizontal="left" vertical="center" wrapText="1"/>
      <protection locked="0"/>
    </xf>
    <xf numFmtId="0" fontId="1" fillId="8"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7" borderId="2" xfId="0" applyFont="1" applyFill="1" applyBorder="1" applyAlignment="1">
      <alignment horizontal="center" vertical="center"/>
    </xf>
    <xf numFmtId="14" fontId="1" fillId="2" borderId="2" xfId="0" applyNumberFormat="1" applyFont="1" applyFill="1" applyBorder="1" applyAlignment="1" applyProtection="1">
      <alignment horizontal="center" vertical="center" wrapText="1"/>
      <protection locked="0"/>
    </xf>
    <xf numFmtId="9" fontId="1" fillId="2" borderId="2" xfId="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protection locked="0"/>
    </xf>
    <xf numFmtId="0" fontId="1" fillId="0" borderId="1" xfId="0" applyFont="1" applyFill="1" applyBorder="1" applyAlignment="1" applyProtection="1">
      <alignment vertical="center" wrapText="1"/>
      <protection locked="0"/>
    </xf>
    <xf numFmtId="0" fontId="1" fillId="2" borderId="2" xfId="0" applyFont="1" applyFill="1" applyBorder="1" applyAlignment="1" applyProtection="1">
      <alignment vertical="center"/>
      <protection locked="0"/>
    </xf>
    <xf numFmtId="0" fontId="1" fillId="2" borderId="0" xfId="0" applyFont="1" applyFill="1" applyBorder="1" applyProtection="1">
      <protection locked="0"/>
    </xf>
    <xf numFmtId="0" fontId="1" fillId="2" borderId="0" xfId="0" applyFont="1" applyFill="1" applyBorder="1" applyAlignment="1" applyProtection="1">
      <alignment vertical="center"/>
      <protection locked="0"/>
    </xf>
    <xf numFmtId="0" fontId="1" fillId="2" borderId="1" xfId="0" applyFont="1" applyFill="1" applyBorder="1" applyAlignment="1" applyProtection="1">
      <alignment vertical="center" wrapText="1"/>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0" xfId="0" applyFont="1" applyFill="1" applyBorder="1" applyAlignment="1" applyProtection="1">
      <protection locked="0"/>
    </xf>
    <xf numFmtId="0" fontId="1" fillId="2" borderId="0" xfId="0" applyFont="1" applyFill="1" applyBorder="1" applyAlignment="1" applyProtection="1">
      <alignment horizontal="center"/>
      <protection locked="0"/>
    </xf>
    <xf numFmtId="0" fontId="1" fillId="2" borderId="2" xfId="0" applyFont="1" applyFill="1" applyBorder="1" applyAlignment="1">
      <alignmen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xf>
    <xf numFmtId="0" fontId="1" fillId="6"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0" borderId="2" xfId="0" applyFont="1" applyBorder="1"/>
    <xf numFmtId="0" fontId="1" fillId="2" borderId="2" xfId="0" applyFont="1" applyFill="1" applyBorder="1" applyAlignment="1" applyProtection="1">
      <alignment horizontal="center" vertical="center" wrapText="1"/>
      <protection locked="0"/>
    </xf>
    <xf numFmtId="0" fontId="1" fillId="4" borderId="2" xfId="0"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5" borderId="2" xfId="0" applyFont="1" applyFill="1" applyBorder="1" applyAlignment="1">
      <alignment horizontal="center" vertical="center"/>
    </xf>
    <xf numFmtId="0" fontId="1" fillId="2" borderId="2"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0" fillId="3" borderId="2" xfId="0" applyFill="1" applyBorder="1" applyAlignment="1">
      <alignment horizontal="center" vertical="center"/>
    </xf>
    <xf numFmtId="0" fontId="2" fillId="2" borderId="0" xfId="0" applyFont="1" applyFill="1" applyBorder="1" applyAlignment="1" applyProtection="1">
      <alignment horizontal="center" vertical="top"/>
      <protection locked="0"/>
    </xf>
    <xf numFmtId="0" fontId="2" fillId="10" borderId="6"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vertical="center" wrapText="1"/>
      <protection locked="0"/>
    </xf>
    <xf numFmtId="0" fontId="1" fillId="5" borderId="2" xfId="0" applyFont="1" applyFill="1" applyBorder="1" applyAlignment="1">
      <alignment horizontal="center" vertical="center"/>
    </xf>
    <xf numFmtId="0" fontId="1" fillId="0" borderId="2" xfId="0" applyFont="1" applyFill="1" applyBorder="1" applyAlignment="1" applyProtection="1">
      <alignment horizontal="center" vertical="center"/>
      <protection locked="0"/>
    </xf>
    <xf numFmtId="0" fontId="1" fillId="12" borderId="1" xfId="0" applyFont="1" applyFill="1" applyBorder="1" applyAlignment="1" applyProtection="1">
      <alignment horizontal="center" vertical="center" wrapText="1"/>
      <protection locked="0"/>
    </xf>
    <xf numFmtId="0" fontId="1" fillId="12" borderId="2" xfId="0" applyFont="1" applyFill="1" applyBorder="1" applyAlignment="1">
      <alignment horizontal="center" vertical="center"/>
    </xf>
    <xf numFmtId="9" fontId="1" fillId="0" borderId="2"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vertical="center" wrapText="1"/>
      <protection locked="0"/>
    </xf>
    <xf numFmtId="0" fontId="6"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14" fontId="1" fillId="0" borderId="2"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lignment horizontal="center"/>
    </xf>
    <xf numFmtId="0" fontId="1" fillId="0" borderId="2" xfId="0" applyFont="1" applyBorder="1" applyAlignment="1">
      <alignmen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0" fillId="3" borderId="2" xfId="0" applyFill="1" applyBorder="1" applyAlignment="1">
      <alignment horizontal="center" vertical="center"/>
    </xf>
    <xf numFmtId="0" fontId="1" fillId="0" borderId="2" xfId="0" applyFont="1" applyFill="1" applyBorder="1" applyAlignment="1">
      <alignment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226318</xdr:colOff>
      <xdr:row>0</xdr:row>
      <xdr:rowOff>118409</xdr:rowOff>
    </xdr:from>
    <xdr:to>
      <xdr:col>1</xdr:col>
      <xdr:colOff>757103</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318" y="118409"/>
          <a:ext cx="1548975" cy="845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pa%20de%20Riesgos%20y%20plan%20de%20tratamiento%20PIVC%20%2020.8.19%20JG.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200414_riesgos_proceso_ivc_tercer_monitoreo%20(4).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200721_riesgos_V1_proceso_ivc_monitoreo_abril_juni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4"/>
  <sheetViews>
    <sheetView tabSelected="1" topLeftCell="A7" zoomScale="80" zoomScaleNormal="80" zoomScaleSheetLayoutView="70" zoomScalePageLayoutView="51" workbookViewId="0">
      <selection activeCell="AM12" sqref="AM12"/>
    </sheetView>
  </sheetViews>
  <sheetFormatPr baseColWidth="10" defaultColWidth="11.42578125" defaultRowHeight="12.75" x14ac:dyDescent="0.2"/>
  <cols>
    <col min="1" max="1" width="15.28515625" style="9" customWidth="1"/>
    <col min="2" max="2" width="19.28515625" style="9" customWidth="1"/>
    <col min="3" max="3" width="15.28515625" style="9" customWidth="1"/>
    <col min="4" max="4" width="13.42578125" style="9" customWidth="1"/>
    <col min="5" max="7" width="30.7109375" style="9" customWidth="1"/>
    <col min="8" max="8" width="18.85546875" style="9" customWidth="1"/>
    <col min="9" max="9" width="13.85546875" style="9" customWidth="1"/>
    <col min="10" max="10" width="10" style="9" customWidth="1"/>
    <col min="11" max="11" width="9.28515625" style="9" customWidth="1"/>
    <col min="12" max="12" width="65" style="9" customWidth="1"/>
    <col min="13" max="13" width="10.85546875" style="9" customWidth="1"/>
    <col min="14" max="14" width="14.42578125" style="9" customWidth="1"/>
    <col min="15" max="15" width="12.7109375" style="9" bestFit="1" customWidth="1"/>
    <col min="16" max="16" width="10" style="9" customWidth="1"/>
    <col min="17" max="17" width="10.28515625" style="9" bestFit="1" customWidth="1"/>
    <col min="18" max="18" width="10.140625" style="9" customWidth="1"/>
    <col min="19" max="19" width="77.5703125" style="9" customWidth="1"/>
    <col min="20" max="20" width="13.85546875" style="9" customWidth="1"/>
    <col min="21" max="21" width="15.140625" style="9" bestFit="1" customWidth="1"/>
    <col min="22" max="22" width="9.42578125" style="9" customWidth="1"/>
    <col min="23" max="23" width="12" style="9" customWidth="1"/>
    <col min="24" max="24" width="12.85546875" style="9" customWidth="1"/>
    <col min="25" max="25" width="11.140625" style="30" customWidth="1"/>
    <col min="26" max="26" width="11.7109375" style="9" customWidth="1"/>
    <col min="27" max="27" width="37.140625" style="9" customWidth="1"/>
    <col min="28" max="28" width="14.42578125" style="9" customWidth="1"/>
    <col min="29" max="29" width="34.7109375" style="9" customWidth="1"/>
    <col min="30" max="30" width="12.7109375" style="30" customWidth="1"/>
    <col min="31" max="31" width="8.42578125" style="9" bestFit="1" customWidth="1"/>
    <col min="32" max="32" width="94.7109375" style="9" customWidth="1"/>
    <col min="33" max="33" width="14.42578125" style="9" customWidth="1"/>
    <col min="34" max="34" width="43.42578125" style="9" customWidth="1"/>
    <col min="35" max="35" width="11.42578125" style="9" customWidth="1"/>
    <col min="36" max="36" width="10.42578125" style="9" customWidth="1"/>
    <col min="37" max="37" width="75.7109375" style="9" customWidth="1"/>
    <col min="38" max="38" width="14.140625" style="9" customWidth="1"/>
    <col min="39" max="39" width="34.7109375" style="9" customWidth="1"/>
    <col min="40" max="40" width="13.42578125" style="9" customWidth="1"/>
    <col min="41" max="41" width="12.140625" style="9" customWidth="1"/>
    <col min="42" max="42" width="82.7109375" style="9" customWidth="1"/>
    <col min="43" max="43" width="14.42578125" style="9" customWidth="1"/>
    <col min="44" max="44" width="34.7109375" style="9" customWidth="1"/>
    <col min="45" max="45" width="11.42578125" style="9" customWidth="1"/>
    <col min="46" max="46" width="15.42578125" style="9" customWidth="1"/>
    <col min="47" max="47" width="26.28515625" style="9" customWidth="1"/>
    <col min="48" max="50" width="11.42578125" style="9" customWidth="1"/>
    <col min="51" max="16384" width="11.42578125" style="9"/>
  </cols>
  <sheetData>
    <row r="1" spans="1:51" ht="10.5" customHeight="1" x14ac:dyDescent="0.2">
      <c r="A1" s="76"/>
      <c r="B1" s="76"/>
      <c r="C1" s="79" t="s">
        <v>0</v>
      </c>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1"/>
      <c r="AQ1" s="32" t="s">
        <v>1</v>
      </c>
      <c r="AR1" s="19" t="s">
        <v>2</v>
      </c>
      <c r="AS1" s="33"/>
      <c r="AT1" s="33"/>
      <c r="AU1" s="10"/>
      <c r="AV1" s="10"/>
      <c r="AW1" s="10"/>
      <c r="AX1" s="10"/>
      <c r="AY1" s="10"/>
    </row>
    <row r="2" spans="1:51" ht="10.5" customHeight="1" x14ac:dyDescent="0.2">
      <c r="A2" s="76"/>
      <c r="B2" s="76"/>
      <c r="C2" s="82"/>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4"/>
      <c r="AQ2" s="32" t="s">
        <v>3</v>
      </c>
      <c r="AR2" s="19">
        <v>1</v>
      </c>
      <c r="AS2" s="33"/>
      <c r="AT2" s="33"/>
      <c r="AU2" s="10"/>
      <c r="AV2" s="10"/>
      <c r="AW2" s="10"/>
      <c r="AX2" s="10"/>
      <c r="AY2" s="10"/>
    </row>
    <row r="3" spans="1:51" ht="10.5" customHeight="1" x14ac:dyDescent="0.2">
      <c r="A3" s="76"/>
      <c r="B3" s="76"/>
      <c r="C3" s="82"/>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4"/>
      <c r="AQ3" s="32" t="s">
        <v>4</v>
      </c>
      <c r="AR3" s="19" t="s">
        <v>5</v>
      </c>
      <c r="AS3" s="33"/>
      <c r="AT3" s="33"/>
      <c r="AU3" s="10"/>
      <c r="AV3" s="10"/>
      <c r="AW3" s="10"/>
      <c r="AX3" s="10"/>
      <c r="AY3" s="10"/>
    </row>
    <row r="4" spans="1:51" ht="10.5" customHeight="1" x14ac:dyDescent="0.2">
      <c r="A4" s="76"/>
      <c r="B4" s="76"/>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c r="AQ4" s="32" t="s">
        <v>6</v>
      </c>
      <c r="AR4" s="19" t="s">
        <v>7</v>
      </c>
      <c r="AS4" s="33"/>
      <c r="AT4" s="33"/>
      <c r="AU4" s="10"/>
      <c r="AV4" s="10"/>
      <c r="AW4" s="10"/>
      <c r="AX4" s="10"/>
      <c r="AY4" s="10"/>
    </row>
    <row r="5" spans="1:51" x14ac:dyDescent="0.2">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55"/>
      <c r="AS5" s="33"/>
      <c r="AT5" s="33"/>
      <c r="AU5" s="10"/>
      <c r="AV5" s="10"/>
      <c r="AW5" s="10"/>
      <c r="AX5" s="10"/>
      <c r="AY5" s="10"/>
    </row>
    <row r="6" spans="1:51" x14ac:dyDescent="0.2">
      <c r="A6" s="93" t="s">
        <v>8</v>
      </c>
      <c r="B6" s="93"/>
      <c r="C6" s="17" t="s">
        <v>9</v>
      </c>
      <c r="D6" s="16">
        <v>2021</v>
      </c>
      <c r="E6" s="55"/>
      <c r="F6" s="55"/>
      <c r="G6" s="55"/>
      <c r="H6" s="55"/>
      <c r="I6" s="55"/>
      <c r="J6" s="55"/>
      <c r="K6" s="55"/>
      <c r="L6" s="57"/>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33"/>
      <c r="AT6" s="33"/>
      <c r="AU6" s="10"/>
      <c r="AV6" s="10"/>
      <c r="AW6" s="10"/>
      <c r="AX6" s="10"/>
      <c r="AY6" s="10"/>
    </row>
    <row r="7" spans="1:51" x14ac:dyDescent="0.2">
      <c r="A7" s="55"/>
      <c r="B7" s="55"/>
      <c r="C7" s="55"/>
      <c r="D7" s="55"/>
      <c r="E7" s="55"/>
      <c r="F7" s="55"/>
      <c r="G7" s="55"/>
      <c r="H7" s="55"/>
      <c r="I7" s="55"/>
      <c r="J7" s="55"/>
      <c r="K7" s="55"/>
      <c r="L7" s="57"/>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33"/>
      <c r="AT7" s="33"/>
      <c r="AU7" s="10"/>
      <c r="AV7" s="10"/>
      <c r="AW7" s="10"/>
      <c r="AX7" s="10"/>
      <c r="AY7" s="10"/>
    </row>
    <row r="8" spans="1:51" ht="26.25" customHeight="1" x14ac:dyDescent="0.2">
      <c r="A8" s="90" t="s">
        <v>10</v>
      </c>
      <c r="B8" s="91"/>
      <c r="C8" s="91"/>
      <c r="D8" s="91"/>
      <c r="E8" s="91"/>
      <c r="F8" s="91"/>
      <c r="G8" s="91"/>
      <c r="H8" s="91"/>
      <c r="I8" s="91"/>
      <c r="J8" s="91"/>
      <c r="K8" s="92"/>
      <c r="L8" s="58"/>
      <c r="M8" s="99"/>
      <c r="N8" s="99"/>
      <c r="O8" s="99"/>
      <c r="P8" s="99"/>
      <c r="Q8" s="99"/>
      <c r="R8" s="99"/>
      <c r="S8" s="99"/>
      <c r="T8" s="99"/>
      <c r="U8" s="99"/>
      <c r="V8" s="99"/>
      <c r="W8" s="99"/>
      <c r="X8" s="100"/>
      <c r="Y8" s="102" t="s">
        <v>11</v>
      </c>
      <c r="Z8" s="103"/>
      <c r="AA8" s="103"/>
      <c r="AB8" s="103"/>
      <c r="AC8" s="103"/>
      <c r="AD8" s="103"/>
      <c r="AE8" s="103"/>
      <c r="AF8" s="103"/>
      <c r="AG8" s="103"/>
      <c r="AH8" s="103"/>
      <c r="AI8" s="103"/>
      <c r="AJ8" s="103"/>
      <c r="AK8" s="103"/>
      <c r="AL8" s="103"/>
      <c r="AM8" s="103"/>
      <c r="AN8" s="103"/>
      <c r="AO8" s="103"/>
      <c r="AP8" s="103"/>
      <c r="AQ8" s="103"/>
      <c r="AR8" s="104"/>
      <c r="AS8" s="33"/>
      <c r="AT8" s="33"/>
      <c r="AU8" s="33"/>
      <c r="AV8" s="33"/>
      <c r="AW8" s="33"/>
      <c r="AX8" s="33"/>
      <c r="AY8" s="33"/>
    </row>
    <row r="9" spans="1:51" s="11" customFormat="1" ht="18.75" customHeight="1" x14ac:dyDescent="0.2">
      <c r="A9" s="74" t="s">
        <v>12</v>
      </c>
      <c r="B9" s="74" t="s">
        <v>13</v>
      </c>
      <c r="C9" s="74" t="s">
        <v>14</v>
      </c>
      <c r="D9" s="74" t="s">
        <v>15</v>
      </c>
      <c r="E9" s="74" t="s">
        <v>16</v>
      </c>
      <c r="F9" s="77" t="s">
        <v>17</v>
      </c>
      <c r="G9" s="77" t="s">
        <v>18</v>
      </c>
      <c r="H9" s="77" t="s">
        <v>19</v>
      </c>
      <c r="I9" s="97" t="s">
        <v>20</v>
      </c>
      <c r="J9" s="98"/>
      <c r="K9" s="98"/>
      <c r="L9" s="106" t="s">
        <v>171</v>
      </c>
      <c r="M9" s="78" t="s">
        <v>21</v>
      </c>
      <c r="N9" s="78" t="s">
        <v>22</v>
      </c>
      <c r="O9" s="88" t="s">
        <v>23</v>
      </c>
      <c r="P9" s="88"/>
      <c r="Q9" s="88"/>
      <c r="R9" s="105" t="s">
        <v>24</v>
      </c>
      <c r="S9" s="97" t="s">
        <v>25</v>
      </c>
      <c r="T9" s="98"/>
      <c r="U9" s="98"/>
      <c r="V9" s="98"/>
      <c r="W9" s="98"/>
      <c r="X9" s="101"/>
      <c r="Y9" s="94" t="s">
        <v>26</v>
      </c>
      <c r="Z9" s="95"/>
      <c r="AA9" s="95"/>
      <c r="AB9" s="95"/>
      <c r="AC9" s="96"/>
      <c r="AD9" s="94" t="s">
        <v>27</v>
      </c>
      <c r="AE9" s="95"/>
      <c r="AF9" s="95"/>
      <c r="AG9" s="95"/>
      <c r="AH9" s="96"/>
      <c r="AI9" s="94" t="s">
        <v>28</v>
      </c>
      <c r="AJ9" s="95"/>
      <c r="AK9" s="95"/>
      <c r="AL9" s="95"/>
      <c r="AM9" s="96"/>
      <c r="AN9" s="97" t="s">
        <v>29</v>
      </c>
      <c r="AO9" s="98"/>
      <c r="AP9" s="98"/>
      <c r="AQ9" s="98"/>
      <c r="AR9" s="101"/>
      <c r="AS9" s="34"/>
      <c r="AT9" s="34"/>
      <c r="AU9" s="34"/>
      <c r="AV9" s="34"/>
      <c r="AW9" s="34"/>
      <c r="AX9" s="34"/>
      <c r="AY9" s="34"/>
    </row>
    <row r="10" spans="1:51" ht="44.25" customHeight="1" x14ac:dyDescent="0.2">
      <c r="A10" s="75"/>
      <c r="B10" s="75"/>
      <c r="C10" s="75"/>
      <c r="D10" s="75"/>
      <c r="E10" s="75"/>
      <c r="F10" s="78"/>
      <c r="G10" s="78"/>
      <c r="H10" s="78"/>
      <c r="I10" s="54" t="s">
        <v>30</v>
      </c>
      <c r="J10" s="54" t="s">
        <v>31</v>
      </c>
      <c r="K10" s="1" t="s">
        <v>32</v>
      </c>
      <c r="L10" s="106"/>
      <c r="M10" s="78"/>
      <c r="N10" s="78"/>
      <c r="O10" s="54" t="s">
        <v>30</v>
      </c>
      <c r="P10" s="54" t="s">
        <v>31</v>
      </c>
      <c r="Q10" s="1" t="s">
        <v>32</v>
      </c>
      <c r="R10" s="77"/>
      <c r="S10" s="18" t="s">
        <v>33</v>
      </c>
      <c r="T10" s="18" t="s">
        <v>34</v>
      </c>
      <c r="U10" s="18" t="s">
        <v>35</v>
      </c>
      <c r="V10" s="54" t="s">
        <v>36</v>
      </c>
      <c r="W10" s="54" t="s">
        <v>37</v>
      </c>
      <c r="X10" s="54" t="s">
        <v>38</v>
      </c>
      <c r="Y10" s="1" t="s">
        <v>39</v>
      </c>
      <c r="Z10" s="1" t="s">
        <v>40</v>
      </c>
      <c r="AA10" s="1" t="s">
        <v>41</v>
      </c>
      <c r="AB10" s="1" t="s">
        <v>42</v>
      </c>
      <c r="AC10" s="13" t="s">
        <v>43</v>
      </c>
      <c r="AD10" s="1" t="s">
        <v>39</v>
      </c>
      <c r="AE10" s="1" t="s">
        <v>40</v>
      </c>
      <c r="AF10" s="1" t="s">
        <v>41</v>
      </c>
      <c r="AG10" s="1" t="s">
        <v>42</v>
      </c>
      <c r="AH10" s="13" t="s">
        <v>43</v>
      </c>
      <c r="AI10" s="1" t="s">
        <v>39</v>
      </c>
      <c r="AJ10" s="1" t="s">
        <v>40</v>
      </c>
      <c r="AK10" s="1" t="s">
        <v>41</v>
      </c>
      <c r="AL10" s="1" t="s">
        <v>42</v>
      </c>
      <c r="AM10" s="13" t="s">
        <v>43</v>
      </c>
      <c r="AN10" s="1" t="s">
        <v>39</v>
      </c>
      <c r="AO10" s="1" t="s">
        <v>40</v>
      </c>
      <c r="AP10" s="1" t="s">
        <v>41</v>
      </c>
      <c r="AQ10" s="1" t="s">
        <v>42</v>
      </c>
      <c r="AR10" s="13" t="s">
        <v>43</v>
      </c>
      <c r="AS10" s="33"/>
      <c r="AT10" s="33"/>
      <c r="AU10" s="33"/>
      <c r="AV10" s="33"/>
      <c r="AW10" s="33"/>
      <c r="AX10" s="33"/>
      <c r="AY10" s="33"/>
    </row>
    <row r="11" spans="1:51" s="12" customFormat="1" ht="226.5" customHeight="1" x14ac:dyDescent="0.2">
      <c r="A11" s="47" t="s">
        <v>44</v>
      </c>
      <c r="B11" s="52" t="s">
        <v>45</v>
      </c>
      <c r="C11" s="31" t="s">
        <v>176</v>
      </c>
      <c r="D11" s="53" t="s">
        <v>46</v>
      </c>
      <c r="E11" s="23" t="s">
        <v>47</v>
      </c>
      <c r="F11" s="23" t="s">
        <v>48</v>
      </c>
      <c r="G11" s="52" t="s">
        <v>49</v>
      </c>
      <c r="H11" s="35" t="s">
        <v>50</v>
      </c>
      <c r="I11" s="31" t="s">
        <v>51</v>
      </c>
      <c r="J11" s="31" t="s">
        <v>145</v>
      </c>
      <c r="K11" s="64" t="s">
        <v>65</v>
      </c>
      <c r="L11" s="69" t="s">
        <v>173</v>
      </c>
      <c r="M11" s="47" t="s">
        <v>54</v>
      </c>
      <c r="N11" s="24" t="s">
        <v>60</v>
      </c>
      <c r="O11" s="31" t="s">
        <v>64</v>
      </c>
      <c r="P11" s="31" t="s">
        <v>145</v>
      </c>
      <c r="Q11" s="44" t="s">
        <v>121</v>
      </c>
      <c r="R11" s="49" t="s">
        <v>163</v>
      </c>
      <c r="S11" s="69" t="s">
        <v>179</v>
      </c>
      <c r="T11" s="23" t="s">
        <v>168</v>
      </c>
      <c r="U11" s="61" t="s">
        <v>174</v>
      </c>
      <c r="V11" s="66" t="s">
        <v>169</v>
      </c>
      <c r="W11" s="72">
        <v>44330</v>
      </c>
      <c r="X11" s="27">
        <v>44561</v>
      </c>
      <c r="Y11" s="29"/>
      <c r="Z11" s="28"/>
      <c r="AA11" s="73" t="s">
        <v>178</v>
      </c>
      <c r="AB11" s="50"/>
      <c r="AC11" s="22"/>
      <c r="AD11" s="29">
        <v>44377</v>
      </c>
      <c r="AE11" s="28">
        <f>+(1)*100%</f>
        <v>1</v>
      </c>
      <c r="AF11" s="70" t="s">
        <v>177</v>
      </c>
      <c r="AG11" s="50" t="s">
        <v>60</v>
      </c>
      <c r="AH11" s="71" t="s">
        <v>180</v>
      </c>
      <c r="AI11" s="29">
        <v>44469</v>
      </c>
      <c r="AJ11" s="28">
        <v>1</v>
      </c>
      <c r="AK11" s="70" t="s">
        <v>182</v>
      </c>
      <c r="AL11" s="50" t="s">
        <v>60</v>
      </c>
      <c r="AM11" s="71" t="s">
        <v>183</v>
      </c>
      <c r="AN11" s="36"/>
      <c r="AO11" s="37"/>
      <c r="AP11" s="31"/>
      <c r="AQ11" s="50"/>
      <c r="AR11" s="22"/>
    </row>
    <row r="12" spans="1:51" s="12" customFormat="1" ht="379.5" customHeight="1" x14ac:dyDescent="0.2">
      <c r="A12" s="59" t="s">
        <v>44</v>
      </c>
      <c r="B12" s="60" t="s">
        <v>45</v>
      </c>
      <c r="C12" s="31" t="s">
        <v>176</v>
      </c>
      <c r="D12" s="61" t="s">
        <v>61</v>
      </c>
      <c r="E12" s="60" t="s">
        <v>62</v>
      </c>
      <c r="F12" s="60" t="s">
        <v>172</v>
      </c>
      <c r="G12" s="60" t="s">
        <v>63</v>
      </c>
      <c r="H12" s="35" t="s">
        <v>50</v>
      </c>
      <c r="I12" s="31" t="s">
        <v>142</v>
      </c>
      <c r="J12" s="31" t="s">
        <v>52</v>
      </c>
      <c r="K12" s="62" t="s">
        <v>53</v>
      </c>
      <c r="L12" s="70" t="s">
        <v>170</v>
      </c>
      <c r="M12" s="59" t="s">
        <v>54</v>
      </c>
      <c r="N12" s="59" t="s">
        <v>55</v>
      </c>
      <c r="O12" s="31" t="s">
        <v>64</v>
      </c>
      <c r="P12" s="31" t="s">
        <v>52</v>
      </c>
      <c r="Q12" s="65" t="s">
        <v>65</v>
      </c>
      <c r="R12" s="63" t="s">
        <v>163</v>
      </c>
      <c r="S12" s="70" t="s">
        <v>184</v>
      </c>
      <c r="T12" s="67" t="s">
        <v>167</v>
      </c>
      <c r="U12" s="68" t="s">
        <v>66</v>
      </c>
      <c r="V12" s="66">
        <v>1</v>
      </c>
      <c r="W12" s="72">
        <v>44330</v>
      </c>
      <c r="X12" s="27">
        <v>44561</v>
      </c>
      <c r="Y12" s="29"/>
      <c r="Z12" s="28"/>
      <c r="AA12" s="73" t="s">
        <v>178</v>
      </c>
      <c r="AB12" s="50"/>
      <c r="AC12" s="22"/>
      <c r="AD12" s="29">
        <v>44377</v>
      </c>
      <c r="AE12" s="28">
        <v>1</v>
      </c>
      <c r="AF12" s="70" t="s">
        <v>175</v>
      </c>
      <c r="AG12" s="59" t="s">
        <v>60</v>
      </c>
      <c r="AH12" s="71" t="s">
        <v>181</v>
      </c>
      <c r="AI12" s="29">
        <v>44469</v>
      </c>
      <c r="AJ12" s="28">
        <v>1</v>
      </c>
      <c r="AK12" s="70" t="s">
        <v>185</v>
      </c>
      <c r="AL12" s="59" t="s">
        <v>60</v>
      </c>
      <c r="AM12" s="71" t="s">
        <v>183</v>
      </c>
      <c r="AN12" s="36"/>
      <c r="AO12" s="37"/>
      <c r="AP12" s="25"/>
      <c r="AQ12" s="50"/>
      <c r="AR12" s="22"/>
    </row>
    <row r="13" spans="1:51" x14ac:dyDescent="0.2">
      <c r="A13" s="33"/>
      <c r="B13" s="33"/>
      <c r="C13" s="33"/>
      <c r="D13" s="33"/>
      <c r="E13" s="12"/>
      <c r="F13" s="12"/>
      <c r="G13" s="38"/>
      <c r="H13" s="38"/>
      <c r="I13" s="38"/>
      <c r="J13" s="38"/>
      <c r="K13" s="38"/>
      <c r="M13" s="33"/>
      <c r="N13" s="33"/>
      <c r="O13" s="33"/>
      <c r="P13" s="33"/>
      <c r="Q13" s="33"/>
      <c r="R13" s="33"/>
      <c r="S13" s="33"/>
      <c r="T13" s="33"/>
      <c r="U13" s="33"/>
      <c r="V13" s="33"/>
      <c r="W13" s="33"/>
      <c r="X13" s="33"/>
      <c r="Y13" s="39"/>
      <c r="Z13" s="33"/>
      <c r="AA13" s="33"/>
      <c r="AB13" s="33"/>
      <c r="AC13" s="33"/>
      <c r="AD13" s="39"/>
      <c r="AE13" s="33"/>
      <c r="AF13" s="33"/>
      <c r="AG13" s="33"/>
      <c r="AH13" s="33"/>
      <c r="AI13" s="33"/>
      <c r="AJ13" s="33"/>
      <c r="AK13" s="33"/>
      <c r="AL13" s="33"/>
      <c r="AM13" s="33"/>
      <c r="AN13" s="33"/>
      <c r="AO13" s="33"/>
      <c r="AP13" s="33"/>
      <c r="AQ13" s="33"/>
      <c r="AR13" s="33"/>
    </row>
    <row r="14" spans="1:51" x14ac:dyDescent="0.2">
      <c r="L14" s="33"/>
    </row>
  </sheetData>
  <sheetProtection formatCells="0" formatColumns="0" formatRows="0" insertColumns="0" insertRows="0" insertHyperlinks="0" deleteColumns="0" deleteRows="0" sort="0" autoFilter="0" pivotTables="0"/>
  <mergeCells count="26">
    <mergeCell ref="Y9:AC9"/>
    <mergeCell ref="I9:K9"/>
    <mergeCell ref="M8:X8"/>
    <mergeCell ref="S9:X9"/>
    <mergeCell ref="Y8:AR8"/>
    <mergeCell ref="AI9:AM9"/>
    <mergeCell ref="AN9:AR9"/>
    <mergeCell ref="N9:N10"/>
    <mergeCell ref="R9:R10"/>
    <mergeCell ref="L9:L10"/>
    <mergeCell ref="A9:A10"/>
    <mergeCell ref="A1:B4"/>
    <mergeCell ref="G9:G10"/>
    <mergeCell ref="F9:F10"/>
    <mergeCell ref="H9:H10"/>
    <mergeCell ref="C1:AP4"/>
    <mergeCell ref="O9:Q9"/>
    <mergeCell ref="A5:AQ5"/>
    <mergeCell ref="B9:B10"/>
    <mergeCell ref="C9:C10"/>
    <mergeCell ref="D9:D10"/>
    <mergeCell ref="E9:E10"/>
    <mergeCell ref="M9:M10"/>
    <mergeCell ref="A8:K8"/>
    <mergeCell ref="A6:B6"/>
    <mergeCell ref="AD9:AH9"/>
  </mergeCells>
  <phoneticPr fontId="3" type="noConversion"/>
  <dataValidations xWindow="51" yWindow="420" count="35">
    <dataValidation allowBlank="1" showInputMessage="1" showErrorMessage="1" promptTitle="...puede ocurrir que..." prompt="Describa el evento identificado como aquel que pueda tener un impacto sobre el cumplimiento de los objetivos. Responda a la pregunta ¿Qué puede ocurrir?" sqref="F9:F10" xr:uid="{00000000-0002-0000-0000-000000000000}"/>
    <dataValidation allowBlank="1" showInputMessage="1" showErrorMessage="1" promptTitle="...generando..." prompt="Registre los efectos o situaciones resultantes de la materialización del riesgo que impactan en el proceso, la entidad, sus grupos de valor y demás partes interesadas." sqref="G9:G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D9:D12"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Title="Debido a..." prompt="Registre los factores internos y externos que puedan dar origen al riesgo. Use las celdas que sean necesarias, una por cada causa." sqref="E9:E10" xr:uid="{00000000-0002-0000-0000-000006000000}"/>
    <dataValidation allowBlank="1" showInputMessage="1" showErrorMessage="1" prompt="Seleccione de la lista desplegable el tipo de riesgo que corresponda, teniendo en cuenta los conceptos de la Tabla 1 (ver hoja anexos)." sqref="H9:H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J10" xr:uid="{00000000-0002-0000-0000-000009000000}"/>
    <dataValidation allowBlank="1" showInputMessage="1" showErrorMessage="1" prompt="Registre la evaluación del riesgo tomando el resultado obtenido de la intersección entre probabilidad e impacto en la Tabla 4 (ver hoja anexos)." sqref="K10" xr:uid="{00000000-0002-0000-0000-00000A000000}"/>
    <dataValidation allowBlank="1" showInputMessage="1" showErrorMessage="1" prompt="Seleccione de la lista desplegable la naturaleza de la actividad de control." sqref="M9" xr:uid="{00000000-0002-0000-0000-00000B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10" xr:uid="{00000000-0002-0000-0000-00000C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1" xr:uid="{00000000-0002-0000-0000-00000D000000}"/>
    <dataValidation allowBlank="1" showInputMessage="1" showErrorMessage="1" prompt="Seleccione de la lista desplegable el impacto obtenido por su desplazamiento ante la solidez del conjunto de controles (Evaluación de las actividades de control). Ver la Tabla 5 en la hoja anexos." sqref="P10" xr:uid="{00000000-0002-0000-0000-00000E000000}"/>
    <dataValidation allowBlank="1" showInputMessage="1" showErrorMessage="1" prompt="Registre la evaluación final del riesgo tomando el resultado obtenido de la intersección entre probabilidad e impacto en la Tabla 4 (ver hoja anexos)." sqref="Q10" xr:uid="{00000000-0002-0000-0000-00000F00000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xr:uid="{00000000-0002-0000-0000-000010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xr:uid="{00000000-0002-0000-0000-000011000000}"/>
    <dataValidation allowBlank="1" showInputMessage="1" showErrorMessage="1" prompt="Registre el resultado que se pretende alcanzar, considerando el indicador o criterio de medición definido." sqref="V10:V11" xr:uid="{00000000-0002-0000-0000-000012000000}"/>
    <dataValidation allowBlank="1" showInputMessage="1" showErrorMessage="1" prompt="Registre la fecha de terminación de la actividad a desarrollar, en el formato DD/MM/AAAA. Esta fecha no podrá superar el 31 de diciembre de cada vigencia." sqref="X10" xr:uid="{00000000-0002-0000-0000-00001300000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xr:uid="{00000000-0002-0000-0000-000014000000}"/>
    <dataValidation allowBlank="1" showInputMessage="1" showErrorMessage="1" prompt="Registre la fecha de realización del monitoreo, DD/MM/AAA." sqref="Y10 AD10 AI10 AN10" xr:uid="{00000000-0002-0000-0000-000015000000}"/>
    <dataValidation allowBlank="1" showInputMessage="1" showErrorMessage="1" prompt="Registre el nivel de avance en el cumplimiento de la actividad. Corresponde al resultado en términos porcentuales del indicador definido." sqref="Z10 AE10 AJ10 AO10" xr:uid="{00000000-0002-0000-0000-00001600000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xr:uid="{00000000-0002-0000-0000-000017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xr:uid="{00000000-0002-0000-0000-000018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xr:uid="{00000000-0002-0000-0000-000019000000}"/>
    <dataValidation allowBlank="1" showInputMessage="1" showErrorMessage="1" prompt="Seleccione de la lista desplegable, la decisión tomada respecto al riesgo." sqref="R9:R10" xr:uid="{00000000-0002-0000-0000-00001A000000}"/>
    <dataValidation allowBlank="1" showInputMessage="1" showErrorMessage="1" prompt="Describa los avances en el cumplimiento de la actividad definida y relacione las evidencias que los soportan." sqref="AA10 AF10 AK10 AP10" xr:uid="{00000000-0002-0000-0000-00001B000000}"/>
    <dataValidation allowBlank="1" showInputMessage="1" showErrorMessage="1" prompt="Seleccione de la lista desplegable si los riesgos a identificar se categorizan como riesgos de Gestión o de Corrupción." sqref="A6:B6" xr:uid="{00000000-0002-0000-0000-00001C000000}"/>
    <dataValidation allowBlank="1" showInputMessage="1" showErrorMessage="1" promptTitle="Riesgos de gestión / corrupción" prompt="Registre en estos campos la información correspondiente al monitoreo trimestral para riesgos de gestión o cuatrimestral para riesgos de corrupción." sqref="Y9:AM9" xr:uid="{00000000-0002-0000-0000-00001D000000}"/>
    <dataValidation allowBlank="1" showInputMessage="1" showErrorMessage="1" promptTitle="Riesgos de gestión" prompt="Registre en estos campos la información correspondiente al monitoreo trimestral para riesgos de gestión. No aplica para riesgos de corrupción." sqref="AN9:AR9" xr:uid="{00000000-0002-0000-0000-00001E000000}"/>
    <dataValidation allowBlank="1" showInputMessage="1" showErrorMessage="1" prompt="Registre la formula del indicador o el criterio de medición con el cual se calculará el avance porcentual en el cumplimiento de la actividad, en cada periodo de monitoreo." sqref="U11" xr:uid="{00000000-0002-0000-0000-00001F000000}"/>
    <dataValidation allowBlank="1" showInputMessage="1" showErrorMessage="1" prompt="Registre la fecha de inicio de la actividad a desarrollar, en el formato DD/MM/AAAA." sqref="W11:X12" xr:uid="{00000000-0002-0000-0000-000020000000}"/>
    <dataValidation allowBlank="1" showInputMessage="1" showErrorMessage="1" prompt="Registre el cargo o rol del responsable de ejecutar la actividad._x000a_Nota: en cualquier caso, el responsable de coordinar y asegurar el cumplimiento es el líder del proceso." sqref="T11" xr:uid="{00000000-0002-0000-0000-000021000000}"/>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xr:uid="{00000000-0002-0000-0000-000022000000}"/>
  </dataValidations>
  <pageMargins left="0.35433070866141736" right="0.35433070866141736" top="0.98425196850393704" bottom="0.98425196850393704" header="0" footer="0"/>
  <pageSetup scale="32" orientation="landscape" r:id="rId1"/>
  <headerFooter alignWithMargins="0"/>
  <colBreaks count="1" manualBreakCount="1">
    <brk id="24" max="36" man="1"/>
  </colBreaks>
  <drawing r:id="rId2"/>
  <extLst>
    <ext xmlns:x14="http://schemas.microsoft.com/office/spreadsheetml/2009/9/main" uri="{CCE6A557-97BC-4b89-ADB6-D9C93CAAB3DF}">
      <x14:dataValidations xmlns:xm="http://schemas.microsoft.com/office/excel/2006/main" xWindow="51" yWindow="420" count="9">
        <x14:dataValidation type="list" allowBlank="1" showInputMessage="1" showErrorMessage="1" xr:uid="{00000000-0002-0000-0000-000023000000}">
          <x14:formula1>
            <xm:f>'2. Anexos'!$I$49:$I$53</xm:f>
          </x14:formula1>
          <xm:sqref>I11:I12 O11:O12</xm:sqref>
        </x14:dataValidation>
        <x14:dataValidation type="list" allowBlank="1" showInputMessage="1" showErrorMessage="1" xr:uid="{00000000-0002-0000-0000-000024000000}">
          <x14:formula1>
            <xm:f>'2. Anexos'!$J$49:$J$53</xm:f>
          </x14:formula1>
          <xm:sqref>J11:J12 P11:P12</xm:sqref>
        </x14:dataValidation>
        <x14:dataValidation type="list" allowBlank="1" showInputMessage="1" showErrorMessage="1" xr:uid="{00000000-0002-0000-0000-000025000000}">
          <x14:formula1>
            <xm:f>'2. Anexos'!$J$58:$J$59</xm:f>
          </x14:formula1>
          <xm:sqref>AQ11:AQ12 AB12 AG11:AG12 AL11:AL12</xm:sqref>
        </x14:dataValidation>
        <x14:dataValidation type="list" allowBlank="1" showInputMessage="1" showErrorMessage="1" xr:uid="{00000000-0002-0000-0000-000026000000}">
          <x14:formula1>
            <xm:f>'2. Anexos'!$J$62:$J$65</xm:f>
          </x14:formula1>
          <xm:sqref>R11:R12</xm:sqref>
        </x14:dataValidation>
        <x14:dataValidation type="list" allowBlank="1" showInputMessage="1" showErrorMessage="1" xr:uid="{00000000-0002-0000-0000-000027000000}">
          <x14:formula1>
            <xm:f>'2. Anexos'!$B$7:$B$15</xm:f>
          </x14:formula1>
          <xm:sqref>H11:H12</xm:sqref>
        </x14:dataValidation>
        <x14:dataValidation type="list" allowBlank="1" showInputMessage="1" showErrorMessage="1" xr:uid="{00000000-0002-0000-0000-000028000000}">
          <x14:formula1>
            <xm:f>'2. Anexos'!$I$7:$I$8</xm:f>
          </x14:formula1>
          <xm:sqref>C6</xm:sqref>
        </x14:dataValidation>
        <x14:dataValidation type="list" allowBlank="1" showInputMessage="1" showErrorMessage="1" xr:uid="{00000000-0002-0000-0000-000029000000}">
          <x14:formula1>
            <xm:f>'[Mapa de Riesgos y plan de tratamiento PIVC  20.8.19 JG.xlsx]2. Anexos'!#REF!</xm:f>
          </x14:formula1>
          <xm:sqref>M11</xm:sqref>
        </x14:dataValidation>
        <x14:dataValidation type="list" allowBlank="1" showInputMessage="1" showErrorMessage="1" xr:uid="{00000000-0002-0000-0000-00002A000000}">
          <x14:formula1>
            <xm:f>'[20200414_riesgos_proceso_ivc_tercer_monitoreo (4).xlsx]2. Anexos'!#REF!</xm:f>
          </x14:formula1>
          <xm:sqref>AB11</xm:sqref>
        </x14:dataValidation>
        <x14:dataValidation type="list" allowBlank="1" showInputMessage="1" showErrorMessage="1" xr:uid="{00000000-0002-0000-0000-00002B000000}">
          <x14:formula1>
            <xm:f>'[20200721_riesgos_V1_proceso_ivc_monitoreo_abril_junio (2).xlsx]2. Anexos'!#REF!</xm:f>
          </x14:formula1>
          <xm:sqref>M12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
  <sheetViews>
    <sheetView view="pageBreakPreview" zoomScale="110" zoomScaleNormal="100" zoomScaleSheetLayoutView="110" workbookViewId="0">
      <selection activeCell="C1" sqref="C1:E4"/>
    </sheetView>
  </sheetViews>
  <sheetFormatPr baseColWidth="10" defaultColWidth="11.42578125"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07"/>
      <c r="B1" s="107"/>
      <c r="C1" s="109" t="s">
        <v>0</v>
      </c>
      <c r="D1" s="110"/>
      <c r="E1" s="111"/>
      <c r="F1" s="40" t="s">
        <v>1</v>
      </c>
      <c r="G1" s="20" t="s">
        <v>2</v>
      </c>
      <c r="I1" s="6"/>
      <c r="J1" s="6"/>
    </row>
    <row r="2" spans="1:10" ht="24.75" customHeight="1" x14ac:dyDescent="0.2">
      <c r="A2" s="107"/>
      <c r="B2" s="107"/>
      <c r="C2" s="112"/>
      <c r="D2" s="113"/>
      <c r="E2" s="114"/>
      <c r="F2" s="40" t="s">
        <v>3</v>
      </c>
      <c r="G2" s="20">
        <v>1</v>
      </c>
      <c r="I2" s="6"/>
      <c r="J2" s="6"/>
    </row>
    <row r="3" spans="1:10" ht="24.75" customHeight="1" x14ac:dyDescent="0.2">
      <c r="A3" s="107"/>
      <c r="B3" s="107"/>
      <c r="C3" s="112"/>
      <c r="D3" s="113"/>
      <c r="E3" s="114"/>
      <c r="F3" s="40" t="s">
        <v>4</v>
      </c>
      <c r="G3" s="21" t="s">
        <v>5</v>
      </c>
      <c r="I3" s="6"/>
      <c r="J3" s="6"/>
    </row>
    <row r="4" spans="1:10" ht="24.75" customHeight="1" x14ac:dyDescent="0.2">
      <c r="A4" s="107"/>
      <c r="B4" s="107"/>
      <c r="C4" s="115"/>
      <c r="D4" s="116"/>
      <c r="E4" s="117"/>
      <c r="F4" s="40" t="s">
        <v>6</v>
      </c>
      <c r="G4" s="20" t="s">
        <v>67</v>
      </c>
      <c r="I4" s="6"/>
      <c r="J4" s="6"/>
    </row>
    <row r="5" spans="1:10" x14ac:dyDescent="0.2">
      <c r="I5" s="6"/>
      <c r="J5" s="6"/>
    </row>
    <row r="6" spans="1:10" x14ac:dyDescent="0.2">
      <c r="B6" s="3" t="s">
        <v>68</v>
      </c>
      <c r="I6" s="3" t="s">
        <v>69</v>
      </c>
    </row>
    <row r="7" spans="1:10" x14ac:dyDescent="0.2">
      <c r="B7" s="4" t="s">
        <v>50</v>
      </c>
      <c r="C7" s="108" t="s">
        <v>70</v>
      </c>
      <c r="D7" s="108"/>
      <c r="E7" s="108"/>
      <c r="F7" s="108"/>
      <c r="G7" s="108"/>
      <c r="I7" s="14" t="s">
        <v>9</v>
      </c>
    </row>
    <row r="8" spans="1:10" x14ac:dyDescent="0.2">
      <c r="B8" s="41" t="s">
        <v>71</v>
      </c>
      <c r="C8" s="108" t="s">
        <v>72</v>
      </c>
      <c r="D8" s="108"/>
      <c r="E8" s="108"/>
      <c r="F8" s="108"/>
      <c r="G8" s="108"/>
      <c r="I8" s="14" t="s">
        <v>73</v>
      </c>
    </row>
    <row r="9" spans="1:10" x14ac:dyDescent="0.2">
      <c r="B9" s="4" t="s">
        <v>74</v>
      </c>
      <c r="C9" s="108" t="s">
        <v>75</v>
      </c>
      <c r="D9" s="108"/>
      <c r="E9" s="108"/>
      <c r="F9" s="108"/>
      <c r="G9" s="108"/>
    </row>
    <row r="10" spans="1:10" ht="25.5" customHeight="1" x14ac:dyDescent="0.2">
      <c r="B10" s="4" t="s">
        <v>76</v>
      </c>
      <c r="C10" s="108" t="s">
        <v>77</v>
      </c>
      <c r="D10" s="108"/>
      <c r="E10" s="108"/>
      <c r="F10" s="108"/>
      <c r="G10" s="108"/>
    </row>
    <row r="11" spans="1:10" ht="25.5" customHeight="1" x14ac:dyDescent="0.2">
      <c r="B11" s="4" t="s">
        <v>78</v>
      </c>
      <c r="C11" s="108" t="s">
        <v>79</v>
      </c>
      <c r="D11" s="108"/>
      <c r="E11" s="108"/>
      <c r="F11" s="108"/>
      <c r="G11" s="108"/>
    </row>
    <row r="12" spans="1:10" ht="25.5" customHeight="1" x14ac:dyDescent="0.2">
      <c r="B12" s="4" t="s">
        <v>80</v>
      </c>
      <c r="C12" s="108" t="s">
        <v>81</v>
      </c>
      <c r="D12" s="108"/>
      <c r="E12" s="108"/>
      <c r="F12" s="108"/>
      <c r="G12" s="108"/>
    </row>
    <row r="13" spans="1:10" x14ac:dyDescent="0.2">
      <c r="B13" s="41" t="s">
        <v>82</v>
      </c>
      <c r="C13" s="108" t="s">
        <v>83</v>
      </c>
      <c r="D13" s="108"/>
      <c r="E13" s="108"/>
      <c r="F13" s="108"/>
      <c r="G13" s="108"/>
    </row>
    <row r="14" spans="1:10" ht="25.5" x14ac:dyDescent="0.2">
      <c r="B14" s="42" t="s">
        <v>84</v>
      </c>
      <c r="C14" s="121" t="s">
        <v>85</v>
      </c>
      <c r="D14" s="121"/>
      <c r="E14" s="121"/>
      <c r="F14" s="121"/>
      <c r="G14" s="121"/>
    </row>
    <row r="15" spans="1:10" ht="26.25" customHeight="1" x14ac:dyDescent="0.2">
      <c r="B15" s="41" t="s">
        <v>86</v>
      </c>
      <c r="C15" s="108" t="s">
        <v>87</v>
      </c>
      <c r="D15" s="108"/>
      <c r="E15" s="108"/>
      <c r="F15" s="108"/>
      <c r="G15" s="108"/>
    </row>
    <row r="17" spans="2:7" x14ac:dyDescent="0.2">
      <c r="B17" s="5" t="s">
        <v>88</v>
      </c>
    </row>
    <row r="18" spans="2:7" x14ac:dyDescent="0.2">
      <c r="B18" s="43" t="s">
        <v>89</v>
      </c>
      <c r="C18" s="56" t="s">
        <v>90</v>
      </c>
      <c r="D18" s="120" t="s">
        <v>91</v>
      </c>
      <c r="E18" s="120"/>
      <c r="F18" s="120" t="s">
        <v>92</v>
      </c>
      <c r="G18" s="120"/>
    </row>
    <row r="19" spans="2:7" ht="26.25" customHeight="1" x14ac:dyDescent="0.2">
      <c r="B19" s="43">
        <v>1</v>
      </c>
      <c r="C19" s="8" t="s">
        <v>93</v>
      </c>
      <c r="D19" s="118" t="s">
        <v>94</v>
      </c>
      <c r="E19" s="118"/>
      <c r="F19" s="118" t="s">
        <v>95</v>
      </c>
      <c r="G19" s="118"/>
    </row>
    <row r="20" spans="2:7" x14ac:dyDescent="0.2">
      <c r="B20" s="43">
        <v>2</v>
      </c>
      <c r="C20" s="8" t="s">
        <v>96</v>
      </c>
      <c r="D20" s="118" t="s">
        <v>97</v>
      </c>
      <c r="E20" s="118"/>
      <c r="F20" s="118" t="s">
        <v>98</v>
      </c>
      <c r="G20" s="118"/>
    </row>
    <row r="21" spans="2:7" x14ac:dyDescent="0.2">
      <c r="B21" s="43">
        <v>3</v>
      </c>
      <c r="C21" s="8" t="s">
        <v>99</v>
      </c>
      <c r="D21" s="118" t="s">
        <v>100</v>
      </c>
      <c r="E21" s="118"/>
      <c r="F21" s="118" t="s">
        <v>101</v>
      </c>
      <c r="G21" s="118"/>
    </row>
    <row r="22" spans="2:7" ht="26.25" customHeight="1" x14ac:dyDescent="0.2">
      <c r="B22" s="43">
        <v>4</v>
      </c>
      <c r="C22" s="8" t="s">
        <v>102</v>
      </c>
      <c r="D22" s="118" t="s">
        <v>103</v>
      </c>
      <c r="E22" s="118"/>
      <c r="F22" s="118" t="s">
        <v>104</v>
      </c>
      <c r="G22" s="118"/>
    </row>
    <row r="23" spans="2:7" ht="26.25" customHeight="1" x14ac:dyDescent="0.2">
      <c r="B23" s="43">
        <v>5</v>
      </c>
      <c r="C23" s="8" t="s">
        <v>105</v>
      </c>
      <c r="D23" s="118" t="s">
        <v>106</v>
      </c>
      <c r="E23" s="118"/>
      <c r="F23" s="118" t="s">
        <v>107</v>
      </c>
      <c r="G23" s="118"/>
    </row>
    <row r="25" spans="2:7" x14ac:dyDescent="0.2">
      <c r="B25" s="5" t="s">
        <v>108</v>
      </c>
    </row>
    <row r="26" spans="2:7" x14ac:dyDescent="0.2">
      <c r="B26" s="56" t="s">
        <v>89</v>
      </c>
      <c r="C26" s="56" t="s">
        <v>90</v>
      </c>
      <c r="D26" s="120" t="s">
        <v>109</v>
      </c>
      <c r="E26" s="120"/>
      <c r="F26" s="128" t="s">
        <v>110</v>
      </c>
      <c r="G26" s="128"/>
    </row>
    <row r="27" spans="2:7" x14ac:dyDescent="0.2">
      <c r="B27" s="128">
        <v>1</v>
      </c>
      <c r="C27" s="131" t="s">
        <v>111</v>
      </c>
      <c r="D27" s="118" t="s">
        <v>112</v>
      </c>
      <c r="E27" s="119"/>
      <c r="F27" s="122" t="s">
        <v>113</v>
      </c>
      <c r="G27" s="123"/>
    </row>
    <row r="28" spans="2:7" ht="26.25" customHeight="1" x14ac:dyDescent="0.2">
      <c r="B28" s="129"/>
      <c r="C28" s="132"/>
      <c r="D28" s="118"/>
      <c r="E28" s="119"/>
      <c r="F28" s="124" t="s">
        <v>114</v>
      </c>
      <c r="G28" s="125"/>
    </row>
    <row r="29" spans="2:7" ht="26.25" customHeight="1" x14ac:dyDescent="0.2">
      <c r="B29" s="130"/>
      <c r="C29" s="133"/>
      <c r="D29" s="118"/>
      <c r="E29" s="119"/>
      <c r="F29" s="126" t="s">
        <v>115</v>
      </c>
      <c r="G29" s="127"/>
    </row>
    <row r="30" spans="2:7" x14ac:dyDescent="0.2">
      <c r="B30" s="128">
        <v>2</v>
      </c>
      <c r="C30" s="131" t="s">
        <v>116</v>
      </c>
      <c r="D30" s="118" t="s">
        <v>117</v>
      </c>
      <c r="E30" s="119"/>
      <c r="F30" s="122" t="s">
        <v>118</v>
      </c>
      <c r="G30" s="123"/>
    </row>
    <row r="31" spans="2:7" ht="26.25" customHeight="1" x14ac:dyDescent="0.2">
      <c r="B31" s="129"/>
      <c r="C31" s="132"/>
      <c r="D31" s="118"/>
      <c r="E31" s="119"/>
      <c r="F31" s="124" t="s">
        <v>119</v>
      </c>
      <c r="G31" s="125"/>
    </row>
    <row r="32" spans="2:7" ht="26.25" customHeight="1" x14ac:dyDescent="0.2">
      <c r="B32" s="130"/>
      <c r="C32" s="133"/>
      <c r="D32" s="118"/>
      <c r="E32" s="119"/>
      <c r="F32" s="126" t="s">
        <v>120</v>
      </c>
      <c r="G32" s="127"/>
    </row>
    <row r="33" spans="2:7" x14ac:dyDescent="0.2">
      <c r="B33" s="128">
        <v>3</v>
      </c>
      <c r="C33" s="131" t="s">
        <v>121</v>
      </c>
      <c r="D33" s="118" t="s">
        <v>122</v>
      </c>
      <c r="E33" s="119"/>
      <c r="F33" s="122" t="s">
        <v>123</v>
      </c>
      <c r="G33" s="123"/>
    </row>
    <row r="34" spans="2:7" x14ac:dyDescent="0.2">
      <c r="B34" s="129"/>
      <c r="C34" s="132"/>
      <c r="D34" s="118"/>
      <c r="E34" s="119"/>
      <c r="F34" s="124" t="s">
        <v>124</v>
      </c>
      <c r="G34" s="125"/>
    </row>
    <row r="35" spans="2:7" x14ac:dyDescent="0.2">
      <c r="B35" s="129"/>
      <c r="C35" s="132"/>
      <c r="D35" s="118"/>
      <c r="E35" s="119"/>
      <c r="F35" s="124" t="s">
        <v>125</v>
      </c>
      <c r="G35" s="125"/>
    </row>
    <row r="36" spans="2:7" x14ac:dyDescent="0.2">
      <c r="B36" s="129"/>
      <c r="C36" s="132"/>
      <c r="D36" s="118"/>
      <c r="E36" s="119"/>
      <c r="F36" s="124" t="s">
        <v>126</v>
      </c>
      <c r="G36" s="125"/>
    </row>
    <row r="37" spans="2:7" ht="26.25" customHeight="1" x14ac:dyDescent="0.2">
      <c r="B37" s="130"/>
      <c r="C37" s="133"/>
      <c r="D37" s="118"/>
      <c r="E37" s="119"/>
      <c r="F37" s="126" t="s">
        <v>127</v>
      </c>
      <c r="G37" s="127"/>
    </row>
    <row r="38" spans="2:7" x14ac:dyDescent="0.2">
      <c r="B38" s="128">
        <v>4</v>
      </c>
      <c r="C38" s="131" t="s">
        <v>128</v>
      </c>
      <c r="D38" s="118" t="s">
        <v>129</v>
      </c>
      <c r="E38" s="119"/>
      <c r="F38" s="122" t="s">
        <v>130</v>
      </c>
      <c r="G38" s="123"/>
    </row>
    <row r="39" spans="2:7" ht="26.25" customHeight="1" x14ac:dyDescent="0.2">
      <c r="B39" s="129"/>
      <c r="C39" s="132"/>
      <c r="D39" s="118"/>
      <c r="E39" s="119"/>
      <c r="F39" s="124" t="s">
        <v>131</v>
      </c>
      <c r="G39" s="125"/>
    </row>
    <row r="40" spans="2:7" ht="26.25" customHeight="1" x14ac:dyDescent="0.2">
      <c r="B40" s="129"/>
      <c r="C40" s="132"/>
      <c r="D40" s="118"/>
      <c r="E40" s="119"/>
      <c r="F40" s="124" t="s">
        <v>132</v>
      </c>
      <c r="G40" s="125"/>
    </row>
    <row r="41" spans="2:7" ht="26.25" customHeight="1" x14ac:dyDescent="0.2">
      <c r="B41" s="129"/>
      <c r="C41" s="132"/>
      <c r="D41" s="118"/>
      <c r="E41" s="119"/>
      <c r="F41" s="124" t="s">
        <v>133</v>
      </c>
      <c r="G41" s="125"/>
    </row>
    <row r="42" spans="2:7" ht="39.75" customHeight="1" x14ac:dyDescent="0.2">
      <c r="B42" s="130"/>
      <c r="C42" s="133"/>
      <c r="D42" s="118"/>
      <c r="E42" s="119"/>
      <c r="F42" s="126" t="s">
        <v>134</v>
      </c>
      <c r="G42" s="127"/>
    </row>
    <row r="43" spans="2:7" x14ac:dyDescent="0.2">
      <c r="B43" s="128">
        <v>5</v>
      </c>
      <c r="C43" s="131" t="s">
        <v>135</v>
      </c>
      <c r="D43" s="118" t="s">
        <v>136</v>
      </c>
      <c r="E43" s="119"/>
      <c r="F43" s="122" t="s">
        <v>137</v>
      </c>
      <c r="G43" s="123"/>
    </row>
    <row r="44" spans="2:7" x14ac:dyDescent="0.2">
      <c r="B44" s="129"/>
      <c r="C44" s="132"/>
      <c r="D44" s="118"/>
      <c r="E44" s="119"/>
      <c r="F44" s="124" t="s">
        <v>138</v>
      </c>
      <c r="G44" s="125"/>
    </row>
    <row r="45" spans="2:7" ht="26.25" customHeight="1" x14ac:dyDescent="0.2">
      <c r="B45" s="129"/>
      <c r="C45" s="132"/>
      <c r="D45" s="118"/>
      <c r="E45" s="119"/>
      <c r="F45" s="124" t="s">
        <v>139</v>
      </c>
      <c r="G45" s="125"/>
    </row>
    <row r="46" spans="2:7" ht="26.25" customHeight="1" x14ac:dyDescent="0.2">
      <c r="B46" s="130"/>
      <c r="C46" s="133"/>
      <c r="D46" s="118"/>
      <c r="E46" s="119"/>
      <c r="F46" s="126" t="s">
        <v>140</v>
      </c>
      <c r="G46" s="127"/>
    </row>
    <row r="48" spans="2:7" x14ac:dyDescent="0.2">
      <c r="B48" s="5" t="s">
        <v>141</v>
      </c>
    </row>
    <row r="49" spans="2:10" ht="24.75" customHeight="1" x14ac:dyDescent="0.2">
      <c r="B49" s="41" t="s">
        <v>142</v>
      </c>
      <c r="C49" s="48" t="s">
        <v>65</v>
      </c>
      <c r="D49" s="48" t="s">
        <v>65</v>
      </c>
      <c r="E49" s="51" t="s">
        <v>53</v>
      </c>
      <c r="F49" s="51" t="s">
        <v>53</v>
      </c>
      <c r="G49" s="51" t="s">
        <v>53</v>
      </c>
      <c r="I49" s="14" t="s">
        <v>56</v>
      </c>
      <c r="J49" s="14" t="s">
        <v>143</v>
      </c>
    </row>
    <row r="50" spans="2:10" ht="24.75" customHeight="1" x14ac:dyDescent="0.2">
      <c r="B50" s="41" t="s">
        <v>51</v>
      </c>
      <c r="C50" s="44" t="s">
        <v>121</v>
      </c>
      <c r="D50" s="48" t="s">
        <v>65</v>
      </c>
      <c r="E50" s="48" t="s">
        <v>65</v>
      </c>
      <c r="F50" s="51" t="s">
        <v>53</v>
      </c>
      <c r="G50" s="51" t="s">
        <v>53</v>
      </c>
      <c r="I50" s="14" t="s">
        <v>64</v>
      </c>
      <c r="J50" s="14" t="s">
        <v>57</v>
      </c>
    </row>
    <row r="51" spans="2:10" ht="24.75" customHeight="1" x14ac:dyDescent="0.2">
      <c r="B51" s="41" t="s">
        <v>144</v>
      </c>
      <c r="C51" s="26" t="s">
        <v>58</v>
      </c>
      <c r="D51" s="44" t="s">
        <v>121</v>
      </c>
      <c r="E51" s="48" t="s">
        <v>65</v>
      </c>
      <c r="F51" s="51" t="s">
        <v>53</v>
      </c>
      <c r="G51" s="51" t="s">
        <v>53</v>
      </c>
      <c r="I51" s="14" t="s">
        <v>144</v>
      </c>
      <c r="J51" s="14" t="s">
        <v>145</v>
      </c>
    </row>
    <row r="52" spans="2:10" ht="24.75" customHeight="1" x14ac:dyDescent="0.2">
      <c r="B52" s="41" t="s">
        <v>64</v>
      </c>
      <c r="C52" s="26" t="s">
        <v>58</v>
      </c>
      <c r="D52" s="26" t="s">
        <v>58</v>
      </c>
      <c r="E52" s="44" t="s">
        <v>121</v>
      </c>
      <c r="F52" s="48" t="s">
        <v>65</v>
      </c>
      <c r="G52" s="51" t="s">
        <v>53</v>
      </c>
      <c r="I52" s="14" t="s">
        <v>51</v>
      </c>
      <c r="J52" s="14" t="s">
        <v>52</v>
      </c>
    </row>
    <row r="53" spans="2:10" ht="24.75" customHeight="1" x14ac:dyDescent="0.2">
      <c r="B53" s="41" t="s">
        <v>56</v>
      </c>
      <c r="C53" s="26" t="s">
        <v>58</v>
      </c>
      <c r="D53" s="26" t="s">
        <v>58</v>
      </c>
      <c r="E53" s="44" t="s">
        <v>121</v>
      </c>
      <c r="F53" s="48" t="s">
        <v>65</v>
      </c>
      <c r="G53" s="51" t="s">
        <v>53</v>
      </c>
      <c r="I53" s="14" t="s">
        <v>142</v>
      </c>
      <c r="J53" s="14" t="s">
        <v>146</v>
      </c>
    </row>
    <row r="54" spans="2:10" ht="25.5" x14ac:dyDescent="0.2">
      <c r="B54" s="7" t="s">
        <v>147</v>
      </c>
      <c r="C54" s="41" t="s">
        <v>143</v>
      </c>
      <c r="D54" s="41" t="s">
        <v>57</v>
      </c>
      <c r="E54" s="41" t="s">
        <v>145</v>
      </c>
      <c r="F54" s="41" t="s">
        <v>52</v>
      </c>
      <c r="G54" s="41" t="s">
        <v>146</v>
      </c>
    </row>
    <row r="56" spans="2:10" x14ac:dyDescent="0.2">
      <c r="B56" s="3" t="s">
        <v>148</v>
      </c>
    </row>
    <row r="57" spans="2:10" ht="51" x14ac:dyDescent="0.2">
      <c r="B57" s="45" t="s">
        <v>149</v>
      </c>
      <c r="C57" s="45" t="s">
        <v>150</v>
      </c>
      <c r="D57" s="45" t="s">
        <v>151</v>
      </c>
      <c r="E57" s="45" t="s">
        <v>152</v>
      </c>
      <c r="F57" s="45" t="s">
        <v>153</v>
      </c>
      <c r="I57" s="15" t="s">
        <v>21</v>
      </c>
      <c r="J57" s="15" t="s">
        <v>154</v>
      </c>
    </row>
    <row r="58" spans="2:10" x14ac:dyDescent="0.2">
      <c r="B58" s="46" t="s">
        <v>155</v>
      </c>
      <c r="C58" s="46" t="s">
        <v>156</v>
      </c>
      <c r="D58" s="46" t="s">
        <v>156</v>
      </c>
      <c r="E58" s="2">
        <v>2</v>
      </c>
      <c r="F58" s="2">
        <v>2</v>
      </c>
      <c r="I58" s="14" t="s">
        <v>54</v>
      </c>
      <c r="J58" s="14" t="s">
        <v>55</v>
      </c>
    </row>
    <row r="59" spans="2:10" x14ac:dyDescent="0.2">
      <c r="B59" s="46" t="s">
        <v>155</v>
      </c>
      <c r="C59" s="46" t="s">
        <v>156</v>
      </c>
      <c r="D59" s="46" t="s">
        <v>157</v>
      </c>
      <c r="E59" s="2">
        <v>2</v>
      </c>
      <c r="F59" s="2">
        <v>1</v>
      </c>
      <c r="I59" s="14" t="s">
        <v>158</v>
      </c>
      <c r="J59" s="14" t="s">
        <v>60</v>
      </c>
    </row>
    <row r="60" spans="2:10" x14ac:dyDescent="0.2">
      <c r="B60" s="46" t="s">
        <v>155</v>
      </c>
      <c r="C60" s="46" t="s">
        <v>156</v>
      </c>
      <c r="D60" s="46" t="s">
        <v>159</v>
      </c>
      <c r="E60" s="2">
        <v>2</v>
      </c>
      <c r="F60" s="2">
        <v>0</v>
      </c>
    </row>
    <row r="61" spans="2:10" x14ac:dyDescent="0.2">
      <c r="B61" s="46" t="s">
        <v>155</v>
      </c>
      <c r="C61" s="46" t="s">
        <v>159</v>
      </c>
      <c r="D61" s="46" t="s">
        <v>156</v>
      </c>
      <c r="E61" s="2">
        <v>0</v>
      </c>
      <c r="F61" s="2">
        <v>2</v>
      </c>
      <c r="I61" s="3" t="s">
        <v>160</v>
      </c>
      <c r="J61" s="3" t="s">
        <v>161</v>
      </c>
    </row>
    <row r="62" spans="2:10" x14ac:dyDescent="0.2">
      <c r="B62" s="46" t="s">
        <v>121</v>
      </c>
      <c r="C62" s="46" t="s">
        <v>156</v>
      </c>
      <c r="D62" s="46" t="s">
        <v>156</v>
      </c>
      <c r="E62" s="2">
        <v>1</v>
      </c>
      <c r="F62" s="2">
        <v>1</v>
      </c>
      <c r="I62" t="s">
        <v>55</v>
      </c>
      <c r="J62" t="s">
        <v>162</v>
      </c>
    </row>
    <row r="63" spans="2:10" x14ac:dyDescent="0.2">
      <c r="B63" s="46" t="s">
        <v>121</v>
      </c>
      <c r="C63" s="46" t="s">
        <v>156</v>
      </c>
      <c r="D63" s="46" t="s">
        <v>157</v>
      </c>
      <c r="E63" s="2">
        <v>1</v>
      </c>
      <c r="F63" s="2">
        <v>0</v>
      </c>
      <c r="I63" t="s">
        <v>60</v>
      </c>
      <c r="J63" t="s">
        <v>163</v>
      </c>
    </row>
    <row r="64" spans="2:10" x14ac:dyDescent="0.2">
      <c r="B64" s="46" t="s">
        <v>121</v>
      </c>
      <c r="C64" s="46" t="s">
        <v>156</v>
      </c>
      <c r="D64" s="46" t="s">
        <v>159</v>
      </c>
      <c r="E64" s="2">
        <v>1</v>
      </c>
      <c r="F64" s="2">
        <v>0</v>
      </c>
      <c r="J64" t="s">
        <v>164</v>
      </c>
    </row>
    <row r="65" spans="2:10" x14ac:dyDescent="0.2">
      <c r="B65" s="46" t="s">
        <v>121</v>
      </c>
      <c r="C65" s="46" t="s">
        <v>159</v>
      </c>
      <c r="D65" s="46" t="s">
        <v>156</v>
      </c>
      <c r="E65" s="2">
        <v>0</v>
      </c>
      <c r="F65" s="2">
        <v>1</v>
      </c>
      <c r="J65" t="s">
        <v>59</v>
      </c>
    </row>
    <row r="66" spans="2:10" x14ac:dyDescent="0.2">
      <c r="B66" s="46" t="s">
        <v>165</v>
      </c>
      <c r="C66" s="46" t="s">
        <v>166</v>
      </c>
      <c r="D66" s="46" t="s">
        <v>166</v>
      </c>
      <c r="E66" s="2">
        <v>0</v>
      </c>
      <c r="F66" s="2">
        <v>0</v>
      </c>
    </row>
  </sheetData>
  <mergeCells count="60">
    <mergeCell ref="D23:E23"/>
    <mergeCell ref="F19:G19"/>
    <mergeCell ref="F20:G20"/>
    <mergeCell ref="F21:G21"/>
    <mergeCell ref="F18:G18"/>
    <mergeCell ref="D19:E19"/>
    <mergeCell ref="D20:E20"/>
    <mergeCell ref="D21:E21"/>
    <mergeCell ref="D22:E22"/>
    <mergeCell ref="F22:G22"/>
    <mergeCell ref="F23:G23"/>
    <mergeCell ref="F32:G32"/>
    <mergeCell ref="F33:G33"/>
    <mergeCell ref="F34:G34"/>
    <mergeCell ref="F35:G35"/>
    <mergeCell ref="F46:G46"/>
    <mergeCell ref="F37:G37"/>
    <mergeCell ref="F38:G38"/>
    <mergeCell ref="F36:G36"/>
    <mergeCell ref="F43:G43"/>
    <mergeCell ref="F44:G44"/>
    <mergeCell ref="F45:G45"/>
    <mergeCell ref="B27:B29"/>
    <mergeCell ref="C27:C29"/>
    <mergeCell ref="D26:E26"/>
    <mergeCell ref="F26:G26"/>
    <mergeCell ref="F27:G27"/>
    <mergeCell ref="F28:G28"/>
    <mergeCell ref="F29:G29"/>
    <mergeCell ref="D27:E29"/>
    <mergeCell ref="B43:B46"/>
    <mergeCell ref="B38:B42"/>
    <mergeCell ref="B33:B37"/>
    <mergeCell ref="B30:B32"/>
    <mergeCell ref="C30:C32"/>
    <mergeCell ref="C38:C42"/>
    <mergeCell ref="C33:C37"/>
    <mergeCell ref="C43:C46"/>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A1:B4"/>
    <mergeCell ref="C7:G7"/>
    <mergeCell ref="C8:G8"/>
    <mergeCell ref="C9:G9"/>
    <mergeCell ref="C10:G10"/>
    <mergeCell ref="C1:E4"/>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Bibiana Cubillos Rivera</cp:lastModifiedBy>
  <cp:revision/>
  <dcterms:created xsi:type="dcterms:W3CDTF">2008-09-05T19:47:59Z</dcterms:created>
  <dcterms:modified xsi:type="dcterms:W3CDTF">2021-10-19T22:10:13Z</dcterms:modified>
</cp:coreProperties>
</file>