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uario\Desktop\Helena\Contrato 11734 de 2021\Enero 2022\Obligación 2. Gestión de documentos\Criterios Técnicos FDL\"/>
    </mc:Choice>
  </mc:AlternateContent>
  <xr:revisionPtr revIDLastSave="0" documentId="13_ncr:1_{30FD86F6-C081-4E7E-BA49-92C3A89F0150}" xr6:coauthVersionLast="47" xr6:coauthVersionMax="47" xr10:uidLastSave="{00000000-0000-0000-0000-000000000000}"/>
  <bookViews>
    <workbookView xWindow="-120" yWindow="-120" windowWidth="20730" windowHeight="11040" xr2:uid="{00000000-000D-0000-FFFF-FFFF00000000}"/>
  </bookViews>
  <sheets>
    <sheet name="ANTONIO NARIÑO" sheetId="1" r:id="rId1"/>
    <sheet name="CANDELARIA" sheetId="2" r:id="rId2"/>
    <sheet name="CIUDAD BOLÍVAR" sheetId="3" r:id="rId3"/>
    <sheet name="FONTIBÓN" sheetId="4" r:id="rId4"/>
    <sheet name="KENNEDY" sheetId="5" r:id="rId5"/>
    <sheet name="SAN CRISTÓBAL" sheetId="6" r:id="rId6"/>
  </sheets>
  <definedNames>
    <definedName name="_xlnm._FilterDatabase" localSheetId="0" hidden="1">'ANTONIO NARIÑO'!$I$6:$I$175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1" i="6" l="1"/>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172" i="6"/>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7" i="5"/>
  <c r="L171" i="5"/>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171" i="4"/>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171" i="3"/>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171" i="2"/>
  <c r="L8"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7" i="1"/>
  <c r="L1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82" authorId="0" shapeId="0" xr:uid="{00000000-0006-0000-0000-000001000000}">
      <text>
        <r>
          <rPr>
            <b/>
            <sz val="10"/>
            <color rgb="FF000000"/>
            <rFont val="Tahoma"/>
            <family val="2"/>
          </rPr>
          <t>Microsoft Office User:</t>
        </r>
        <r>
          <rPr>
            <sz val="10"/>
            <color rgb="FF000000"/>
            <rFont val="Tahoma"/>
            <family val="2"/>
          </rPr>
          <t xml:space="preserve">
</t>
        </r>
        <r>
          <rPr>
            <sz val="10"/>
            <color rgb="FF000000"/>
            <rFont val="Tahoma"/>
            <family val="2"/>
          </rPr>
          <t>se baja el numero de 4 a 2 organetas buscando mejorar la calidad del instrumento en cuestion</t>
        </r>
      </text>
    </comment>
    <comment ref="H106" authorId="0" shapeId="0" xr:uid="{00000000-0006-0000-0000-000002000000}">
      <text>
        <r>
          <rPr>
            <b/>
            <sz val="10"/>
            <color rgb="FF000000"/>
            <rFont val="Tahoma"/>
            <family val="2"/>
          </rPr>
          <t>Microsoft Office User:</t>
        </r>
        <r>
          <rPr>
            <sz val="10"/>
            <color rgb="FF000000"/>
            <rFont val="Tahoma"/>
            <family val="2"/>
          </rPr>
          <t xml:space="preserve">
</t>
        </r>
        <r>
          <rPr>
            <sz val="10"/>
            <color rgb="FF000000"/>
            <rFont val="Tahoma"/>
            <family val="2"/>
          </rPr>
          <t>para el trabajo de estudio de grabacion se requiere un monitor mucho mas amplio y por operatividad y comodidad se recomienda un computador de escritorio sobre uno portatil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82" authorId="0" shapeId="0" xr:uid="{00000000-0006-0000-0100-000001000000}">
      <text>
        <r>
          <rPr>
            <b/>
            <sz val="10"/>
            <color rgb="FF000000"/>
            <rFont val="Tahoma"/>
            <family val="2"/>
          </rPr>
          <t>Microsoft Office User:</t>
        </r>
        <r>
          <rPr>
            <sz val="10"/>
            <color rgb="FF000000"/>
            <rFont val="Tahoma"/>
            <family val="2"/>
          </rPr>
          <t xml:space="preserve">
</t>
        </r>
        <r>
          <rPr>
            <sz val="10"/>
            <color rgb="FF000000"/>
            <rFont val="Tahoma"/>
            <family val="2"/>
          </rPr>
          <t>se baja el numero de 4 a 2 organetas buscando mejorar la calidad del instrumento en cuestion</t>
        </r>
      </text>
    </comment>
    <comment ref="H106" authorId="0" shapeId="0" xr:uid="{00000000-0006-0000-0100-000002000000}">
      <text>
        <r>
          <rPr>
            <b/>
            <sz val="10"/>
            <color rgb="FF000000"/>
            <rFont val="Tahoma"/>
            <family val="2"/>
          </rPr>
          <t>Microsoft Office User:</t>
        </r>
        <r>
          <rPr>
            <sz val="10"/>
            <color rgb="FF000000"/>
            <rFont val="Tahoma"/>
            <family val="2"/>
          </rPr>
          <t xml:space="preserve">
</t>
        </r>
        <r>
          <rPr>
            <sz val="10"/>
            <color rgb="FF000000"/>
            <rFont val="Tahoma"/>
            <family val="2"/>
          </rPr>
          <t>para el trabajo de estudio de grabacion se requiere un monitor mucho mas amplio y por operatividad y comodidad se recomienda un computador de escritorio sobre uno portatil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82" authorId="0" shapeId="0" xr:uid="{00000000-0006-0000-0200-000001000000}">
      <text>
        <r>
          <rPr>
            <b/>
            <sz val="10"/>
            <color rgb="FF000000"/>
            <rFont val="Tahoma"/>
            <family val="2"/>
          </rPr>
          <t>Microsoft Office User:</t>
        </r>
        <r>
          <rPr>
            <sz val="10"/>
            <color rgb="FF000000"/>
            <rFont val="Tahoma"/>
            <family val="2"/>
          </rPr>
          <t xml:space="preserve">
</t>
        </r>
        <r>
          <rPr>
            <sz val="10"/>
            <color rgb="FF000000"/>
            <rFont val="Tahoma"/>
            <family val="2"/>
          </rPr>
          <t>se baja el numero de 4 a 2 organetas buscando mejorar la calidad del instrumento en cuestion</t>
        </r>
      </text>
    </comment>
    <comment ref="H106" authorId="0" shapeId="0" xr:uid="{00000000-0006-0000-0200-000002000000}">
      <text>
        <r>
          <rPr>
            <b/>
            <sz val="10"/>
            <color rgb="FF000000"/>
            <rFont val="Tahoma"/>
            <family val="2"/>
          </rPr>
          <t>Microsoft Office User:</t>
        </r>
        <r>
          <rPr>
            <sz val="10"/>
            <color rgb="FF000000"/>
            <rFont val="Tahoma"/>
            <family val="2"/>
          </rPr>
          <t xml:space="preserve">
</t>
        </r>
        <r>
          <rPr>
            <sz val="10"/>
            <color rgb="FF000000"/>
            <rFont val="Tahoma"/>
            <family val="2"/>
          </rPr>
          <t>para el trabajo de estudio de grabacion se requiere un monitor mucho mas amplio y por operatividad y comodidad se recomienda un computador de escritorio sobre uno portatil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82" authorId="0" shapeId="0" xr:uid="{00000000-0006-0000-0300-000001000000}">
      <text>
        <r>
          <rPr>
            <b/>
            <sz val="10"/>
            <color rgb="FF000000"/>
            <rFont val="Tahoma"/>
            <family val="2"/>
          </rPr>
          <t>Microsoft Office User:</t>
        </r>
        <r>
          <rPr>
            <sz val="10"/>
            <color rgb="FF000000"/>
            <rFont val="Tahoma"/>
            <family val="2"/>
          </rPr>
          <t xml:space="preserve">
</t>
        </r>
        <r>
          <rPr>
            <sz val="10"/>
            <color rgb="FF000000"/>
            <rFont val="Tahoma"/>
            <family val="2"/>
          </rPr>
          <t>se baja el numero de 4 a 2 organetas buscando mejorar la calidad del instrumento en cuestion</t>
        </r>
      </text>
    </comment>
    <comment ref="H106" authorId="0" shapeId="0" xr:uid="{00000000-0006-0000-0300-000002000000}">
      <text>
        <r>
          <rPr>
            <b/>
            <sz val="10"/>
            <color rgb="FF000000"/>
            <rFont val="Tahoma"/>
            <family val="2"/>
          </rPr>
          <t>Microsoft Office User:</t>
        </r>
        <r>
          <rPr>
            <sz val="10"/>
            <color rgb="FF000000"/>
            <rFont val="Tahoma"/>
            <family val="2"/>
          </rPr>
          <t xml:space="preserve">
</t>
        </r>
        <r>
          <rPr>
            <sz val="10"/>
            <color rgb="FF000000"/>
            <rFont val="Tahoma"/>
            <family val="2"/>
          </rPr>
          <t>para el trabajo de estudio de grabacion se requiere un monitor mucho mas amplio y por operatividad y comodidad se recomienda un computador de escritorio sobre uno portatil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82" authorId="0" shapeId="0" xr:uid="{00000000-0006-0000-0400-000001000000}">
      <text>
        <r>
          <rPr>
            <b/>
            <sz val="10"/>
            <color rgb="FF000000"/>
            <rFont val="Tahoma"/>
            <family val="2"/>
          </rPr>
          <t>Microsoft Office User:</t>
        </r>
        <r>
          <rPr>
            <sz val="10"/>
            <color rgb="FF000000"/>
            <rFont val="Tahoma"/>
            <family val="2"/>
          </rPr>
          <t xml:space="preserve">
</t>
        </r>
        <r>
          <rPr>
            <sz val="10"/>
            <color rgb="FF000000"/>
            <rFont val="Tahoma"/>
            <family val="2"/>
          </rPr>
          <t>se baja el numero de 4 a 2 organetas buscando mejorar la calidad del instrumento en cuestion</t>
        </r>
      </text>
    </comment>
    <comment ref="H106" authorId="0" shapeId="0" xr:uid="{00000000-0006-0000-0400-000002000000}">
      <text>
        <r>
          <rPr>
            <b/>
            <sz val="10"/>
            <color rgb="FF000000"/>
            <rFont val="Tahoma"/>
            <family val="2"/>
          </rPr>
          <t>Microsoft Office User:</t>
        </r>
        <r>
          <rPr>
            <sz val="10"/>
            <color rgb="FF000000"/>
            <rFont val="Tahoma"/>
            <family val="2"/>
          </rPr>
          <t xml:space="preserve">
</t>
        </r>
        <r>
          <rPr>
            <sz val="10"/>
            <color rgb="FF000000"/>
            <rFont val="Tahoma"/>
            <family val="2"/>
          </rPr>
          <t>para el trabajo de estudio de grabacion se requiere un monitor mucho mas amplio y por operatividad y comodidad se recomienda un computador de escritorio sobre uno portatil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83" authorId="0" shapeId="0" xr:uid="{00000000-0006-0000-0500-000001000000}">
      <text>
        <r>
          <rPr>
            <b/>
            <sz val="10"/>
            <color rgb="FF000000"/>
            <rFont val="Tahoma"/>
            <family val="2"/>
          </rPr>
          <t>Microsoft Office User:</t>
        </r>
        <r>
          <rPr>
            <sz val="10"/>
            <color rgb="FF000000"/>
            <rFont val="Tahoma"/>
            <family val="2"/>
          </rPr>
          <t xml:space="preserve">
</t>
        </r>
        <r>
          <rPr>
            <sz val="10"/>
            <color rgb="FF000000"/>
            <rFont val="Tahoma"/>
            <family val="2"/>
          </rPr>
          <t>se baja el numero de 4 a 2 organetas buscando mejorar la calidad del instrumento en cuestion</t>
        </r>
      </text>
    </comment>
    <comment ref="H107"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para el trabajo de estudio de grabacion se requiere un monitor mucho mas amplio y por operatividad y comodidad se recomienda un computador de escritorio sobre uno portatil</t>
        </r>
      </text>
    </comment>
  </commentList>
</comments>
</file>

<file path=xl/sharedStrings.xml><?xml version="1.0" encoding="utf-8"?>
<sst xmlns="http://schemas.openxmlformats.org/spreadsheetml/2006/main" count="8957" uniqueCount="396">
  <si>
    <t>LOCALIDAD</t>
  </si>
  <si>
    <t>NOMRE DE LA CASA</t>
  </si>
  <si>
    <t>UPZ</t>
  </si>
  <si>
    <t>UBICACIÓN</t>
  </si>
  <si>
    <t>CATEGORIA</t>
  </si>
  <si>
    <t>ELEMENTO</t>
  </si>
  <si>
    <t>UNIDAD DE MEDIDA</t>
  </si>
  <si>
    <t xml:space="preserve">CARACTERISTICAS TÉCNICAS </t>
  </si>
  <si>
    <t>CANTIDAD</t>
  </si>
  <si>
    <t xml:space="preserve">PERTINENCIA SEGÚN  EDAD </t>
  </si>
  <si>
    <t>PRECIOS DE REFERENCIA POR UNIDAD</t>
  </si>
  <si>
    <t>VALOR TOTAL</t>
  </si>
  <si>
    <t>BIBLIOTECA</t>
  </si>
  <si>
    <t>ELEMENTOS Y MATERIAL PEDAGOGICO</t>
  </si>
  <si>
    <t>TELEVISOR SMART TV 50"</t>
  </si>
  <si>
    <t>UNIDAD</t>
  </si>
  <si>
    <t>MEDIDAS (ANCHO X ALTO)
144,94 x 83,03 cm
TAMAÑO PULGADAS
50"
RESOLUCIÓN
3.840 x 2.160 / 4K - Ultra HD
ONE REMOTE
Aplica para dispositivos conectados (HDMI)</t>
  </si>
  <si>
    <t>14 a 28 años</t>
  </si>
  <si>
    <t>SOPORTE DOBLE BRAZO TV SMART  32 - 65 PULGADAS</t>
  </si>
  <si>
    <t>Soporte ajustable de doble brazo para TV SMART de 32 hasta 65 pulgadas el brazo extiende de 7 cm a 44 cm soporte máximo 30 kg</t>
  </si>
  <si>
    <t>VIDEO BEAM</t>
  </si>
  <si>
    <t>Sistema de Proyección:
Tecnología de 3 chips
Método de Proyección:
Frontal / Posterior / Techo
Pantalla LCD:
0.76 pulgadas (D10, C2 Fine)
Método de visualización:
Poly-silicon TFT active matrix
Número de Pixeles:
2,304,000 pixeles (1920 x 1200) x 3
Luminosidad en Color:
7,500 Lúmenes
Luminosidad en Blanco:
7,000 Lúmenes
Relación de Aspecto:
16:10
Resolución Nativa:
WUXGA
Tipo de Lámpara:
300W UHE
Vida Útil de la Lámpara:
5.000 horas (modo normal); 10.000 horas (modo Eco)
Corrección de Trapecio:
Vertical: -30° +30
Horizontal: -30° +30°
Screen Fit:
Screen Fit: Approx. 4 segundos
Distancia: 1.46 - 3.00m
Tamaño Pantalla: 50'' - 101''
Horizontal - Vertical
Vertical: -30° a +30°
Horizontal: -20° a +20°
Relación de Contraste:
Hasta 15,000:1
Reproducción del Color:
Hasta 1 billon de colores</t>
  </si>
  <si>
    <t>TELÓN PORTÁTIL</t>
  </si>
  <si>
    <t>2 mts x 2 mts, Lona, De acuerdo al tamaño, Portátil con trípode de 2 mts x 2 mts, Instalación en techo o pared; Manuales de funcionamiento,</t>
  </si>
  <si>
    <t>GRABADORA</t>
  </si>
  <si>
    <t xml:space="preserve">Entradas: USB 2.0 / Audifonos / Audio in - Soporta: CD / CR-RW / Mp3 / Wma - Sintonizador: Am / Fm estéreo 
Incluye: Cable de corriente AC
- Sintonizador de radio AM/FM integrado.
- Reproducción de USB.
- Potencia: 2+2 W.
- Reproducción de CDDA, CD-R/RW, MP3, WMA.
- Puerto de entrada de audio.
- Salida de audífonos y entrada de audio.
Conexión 110V
</t>
  </si>
  <si>
    <t>BODEGA</t>
  </si>
  <si>
    <t>ELEMENTOS PARA EL DESARROLLO ARTISTICO</t>
  </si>
  <si>
    <t>VINILO X CANECA DIFERENTES COLORES</t>
  </si>
  <si>
    <t>CANECA DE 5 GALONES DE COLORES</t>
  </si>
  <si>
    <t>VINILO X CANECA NEGRO</t>
  </si>
  <si>
    <t>CANECA DE 5 GALONES COLOR NEGRO</t>
  </si>
  <si>
    <t>VINILO X CANECA BLANCO</t>
  </si>
  <si>
    <t>CANECA DE 5 GALONES COLOR BLANCO</t>
  </si>
  <si>
    <t>ELEMENTOS PARA EL DESARROLLO DEPORTIVO</t>
  </si>
  <si>
    <t>BALÓN DE FUTBOL</t>
  </si>
  <si>
    <t xml:space="preserve">BALÓN DE FUTBOL APROBADO FIFA (FEDERACIÓN INTERNACIONAL DE FUTBOL ASOCIADO)  CON ESPECIFICACIONES TÉCNICAS DE FIFA, SUPERFICIE LISA Y ACABADO BRILLANTE, CUBIERTA EN MATERIAL SINTÉTICO A BASE DE PU CON DISEÑO EN CUBIERTA PENTAGONAL Y HEXAGONAL, 32 PANELES, CONSTRUCCIÓN COCIDO A MANO, NEUMÁTICO DE CAUCHO BUTILO, CAPA ESPONJOSA BAJO LA CUBIERTA DE CUERO SINTÉTICO, QUE CUMPLA ESPECIFICACIONES FIFA, DE TAMAÑO Y
PESO QUE MANTENGA SUS ESPECIFICACIONES FIFA, SOBRESALIENTE DURABILIDAD, MÍNIMA PERDIDA DE AIRE, EXCELENTE SUAVIDAD AL TOQUE. </t>
  </si>
  <si>
    <t>CANECA MEZCLADORA DE PINTURA</t>
  </si>
  <si>
    <t xml:space="preserve">CANECA PLASTICA DE 5 GALONES </t>
  </si>
  <si>
    <t>BALÓN  DE VOLEIBOL</t>
  </si>
  <si>
    <t xml:space="preserve">BALÓN DE VOLEIBOL, OFICIAL FEDEVOLEI COLOMBIA, DISEÑO FLISTATEC, APROBACIÓN Y ESPECIFICACIONES
TÉCNICAS DE FIVB (FEDERACIÓN INTERNACIONAL DE VOLEIBOL), SUPERFICIE LISA, DISEÑOS DE CASCOS TIPO LLAMA, CUBIERTA DE MATERIAL SINTÉTICO A BASE DE CUERO PU SUAVE, 18 PANELES, CONSTRUCCIÓN TIPO LAMINADO AL CALOR, ENMALLADO EN HILO 100% NYLON, NEUMÁTICO EN CAUCHO BUTILO, CAPA ESPONJOSA BAJO LA CUBIERTA DE CUERO SINTÉTICO, QUE CUMPLA ESPECIFICACIONES DE FIVB DE TAMAÑO Y PESO, IMPERMEABLE AL AGUA, QUE MANTENGA SUS ESPECIFICACIONES (FIVB), SOBRESALIENTE DURABILIDAD, MÍNIMA PERDIDA DE AIRE, EXCELENTE SUAVIDAD AL TOQUE, DETALLES TÉCNICOS: CIRCUNFERENCIA 65-67 CM, PESO 260-280.
</t>
  </si>
  <si>
    <t>BALÓN  DE BALONCESTO</t>
  </si>
  <si>
    <t>Balones de baloncesto número 7 en cubierta de
caucho, diseño giugiaro 12 panales, estructura
vulcanizada con neumático butilo en una superficie
granulada. Medidas 75-78 cm, peso entre 567-650 grs.</t>
  </si>
  <si>
    <t>SET DE RODILLO PARA PINTAR</t>
  </si>
  <si>
    <t>SET</t>
  </si>
  <si>
    <t>Para pintura en agua tipo 1
Material plástico PP, cepillo: esponja flocado
Tamaño del producto: 31.5 * 23 * 10 cm
1cm = 0.39 pulgadas
Paquete incluido:
1 x 3 piezas pincel
1 x El contenedor
1 x La placa</t>
  </si>
  <si>
    <t>BALÓN  DE MICROFUTBOL</t>
  </si>
  <si>
    <t xml:space="preserve">BALÓN DE FÚTBOL DE SALÓN O MICROFÚTBOL,
,TÉCNICOS: CIRCUNFERENCIA DE 60-62 CM, PESO 430 - 450 GRS. </t>
  </si>
  <si>
    <t>AEROSOLES DIFERENTES COLORES</t>
  </si>
  <si>
    <t>Baja Presión. 
Alta Cobertura
Acabado Mate
400 ml
Colores variados</t>
  </si>
  <si>
    <t>LACA</t>
  </si>
  <si>
    <t>Aerosol Laca Transparente Brillante 300 Ml.</t>
  </si>
  <si>
    <t>BROCHAS GRUESAS</t>
  </si>
  <si>
    <t>Brocha de cerda gruesa de 3" y 6"</t>
  </si>
  <si>
    <t>BROCHAS DELGADAS</t>
  </si>
  <si>
    <t>Brocha de cerda natural delgada de 1.5" a 2"</t>
  </si>
  <si>
    <t>BOQUILLA TRAZO FINO</t>
  </si>
  <si>
    <t>BOQUILLAS DELGADAS PARA AEROSOL. Trazo fino. Esta Boquilla produce líneas que son de 1 CM a 2 CM maximo.</t>
  </si>
  <si>
    <t>BOQUILLAS TRAZO ANCHO</t>
  </si>
  <si>
    <t>Esta Boquilla produce líneas que son de 3 CM a 11 CM maximo.</t>
  </si>
  <si>
    <t>TARIMA MODULAR MOVIL</t>
  </si>
  <si>
    <t xml:space="preserve">"TARIMA MODULAR MÓVIL, hasta 900 Kg por metro cuadrado.
Diferentes formas:
Sistema de pliegue rápido, se logra armar y desarmar 
Varios niveles de alturas desde 20 cm, 40 cm, 60 cm , 80 cm , superficies de 100 x 100 cm.
</t>
  </si>
  <si>
    <t>PLANTA ELECTRICA</t>
  </si>
  <si>
    <t>Potencia máxima: 2400W a nivel del mar
Frecuencia: 60HZ
Voltaje: 120/240 V AC
Autonomía: 12 horas aproximadamente
Capacidad tanque combustible: 14 l
Cargador de baterías: 12 V AC
Amperios: 18 A</t>
  </si>
  <si>
    <t>ELEMENTOS PARA EL DESARROLLO DE OFICIOS</t>
  </si>
  <si>
    <t>CAMARA FOTOGRAFICA</t>
  </si>
  <si>
    <t>18-55mm+Memoria16 Gb, fotos de calidad DSLR ,  de 12 hasta 18 megapíxeles. Capturas remotas con teléfono inteligente compatible con Wi-Fi, grabación video de 4K ULTRA HD.</t>
  </si>
  <si>
    <t>SISTEMA DE CABINA DE AUDIO MODULAR DESMONTABLE DE 24 PIEZAS</t>
  </si>
  <si>
    <t>"Dimensiones
2.3 x 3.4 x 2.1M
Path 14 canales XLR y 2 TRS
Sistema modular 24 piezas desmontables, adecuadas acústicamente para el registro de audio, (DOS RECINTOS LIVE ROOM – CONTROL ROOM) campo acústico ajustado a niveles de estudio de grabación profesional
• ABS 125Hz – 0.2; 500Hz – 0.68; 4KHz – 0.65.
• Aislamiento 250Hz – 22.3dB; 500Hz – 28dB; 1KHz – 35dB
• Sistema de aislamiento acústico con fibra de vidrio y cámaras de aire
• Acondicionamiento acsutico con difusores diseñados a medida y materiales de control de reverberación.
• Dimensiones: 2.3 x 3.4 x 2.1M grosor por pieza 8cm
• Sistema de ventana doble capa, 2 puertas acústicas y sistemas de hermetismo
• Path de 14 conexión XLR y 2 TRS o más puertos elegibles (USB, HDMI, RCA)
• Alimentación de voltaje 2 puntos dobles e iluminación LED
• Sistema de piso flotante
• Colores, terminados y modificaciones según modelo 3D
• Informe de comportamiento acústico, aislamiento, mapas de ruido tablas y niveles
"</t>
  </si>
  <si>
    <t xml:space="preserve">CARPA </t>
  </si>
  <si>
    <t xml:space="preserve">Carpa Plegable de 3x3x2.8 Metros de Lona Impermeable en Nylon-Poliéster resistente al sol y lluvia Material de Material de estructura: acero
Material de cubierta: poliéster Impermeable
Material de laterales: polímero transparente
Gramaje de cubierta: 600d
Largo x ancho: 3×3 mts
Altura: 2.5 -2.8 mts graduable
Peso: 17 kg aprox.
</t>
  </si>
  <si>
    <t>CARPA PLEGABLE</t>
  </si>
  <si>
    <t>Carpa Plegable de 2x2x2.8 metros de Lona Impermeable en Poliéster y Nylon resistente al sol y lluvia. Especificaciones técnicas:
– Estructura de Acero Plegable
– Peso aprox: 15 Kg
– Medidas 2mt x 2mt x 2.8mt
– Material Metal acero, poliéster y nylon</t>
  </si>
  <si>
    <t xml:space="preserve">CAMARA DEPORTIVA </t>
  </si>
  <si>
    <t>Pantalla frontal a color para vista previa en vivo, Batería más grande para un 30% más de duración, Graba en resolución 5K,El lente es extraíble,Sumergible hasta 10m de profundidad, Apta para Mods, Control por voz, Resolución fotográfica de 20Mpx para capturas de excelente calidad, Dispone de pantalla táctil que facilita su configuración , Con conexión Wifi,  con sistema Bluetooth, Es a prueba de agua, Incluye múltiples accesorios para potenciar las funcionalidades de la cámara al máximo. Dimensiones: 71mm de ancho, 55mm de alto y 33.6mm de profundidad. Pesa 125g.</t>
  </si>
  <si>
    <t>LENTE CAMARÁ FOTOGRÁFICA.- OJO DE PEZ</t>
  </si>
  <si>
    <t>"Lente Ojo De Pez  8 Mm F para Cámaras compatible con la camara fotografica, Lente ojo de pez ultra gran angular de 8 mm con perspectiva exagerada y un ángulo de visión de aproximadamente 180 °, para efectos dramáticos
Campo de visión diagonal ultra ancho de 180 ° para formatos de imagen de tamaño APS-C: producirá una imagen redondeada que no cubre todo el cuadro cuando se usa con cámaras digitales de fotograma completo compatibles
Lente de enfoque manual sin conexiones electrónicas a la cámara para enfoque automático ni medición.
La lente está construida con lentes asféricas híbridas para obtener imágenes sobresalientes y definidas con nitidez. La lente cuenta con un recubrimiento súper multicapa para reducir los destellos y las imágenes fantasma.
La lente tiene una distancia de enfoque mínima de 12 ""(30.48 cm) para tomas de primer plano mejoradas. La lente incluye un parasol tipo pétalo incorporado.
"</t>
  </si>
  <si>
    <t>LENTE CAMARÁ FOTOGRÁFICA</t>
  </si>
  <si>
    <t xml:space="preserve">UNIDAD    </t>
  </si>
  <si>
    <t>lente tipo teleobjetivo compatible con camara reflex , Distancia focal	75-300 mm
Apertura mínima - Apertura máxima	f/32-45 - f/4-5.6
Características de la lente	USM III</t>
  </si>
  <si>
    <t>MALLA VOLEIBOL</t>
  </si>
  <si>
    <t>Malla voleibol con Guaya, 1m de alto por 9.50m de ancho, En calidad Poliéster 100% Rígido de Alta Resistencia, Guaya de 1/16</t>
  </si>
  <si>
    <t xml:space="preserve">MALLA ADAPTABLE PARA PING PONG RED RAQUETAS </t>
  </si>
  <si>
    <t>"Materiales de la paleta: madera y cauco, Cantidad de paletas: 2 Accesorios incluidos: 3 pinpones. Malla Adaptable Para Ping Pong ref 170 EA. medidas de la malla totalmente estirada 170 cm se ajusta a la mesa, Material pvc tela y caucho
"</t>
  </si>
  <si>
    <t>ESTIBAS PLASTICAS</t>
  </si>
  <si>
    <t>Tipo Pallet 120 cm x 100 cm, Polietileno de alta densidad, Peso máximo soportado: 1500 kg</t>
  </si>
  <si>
    <t>GIMNASIO</t>
  </si>
  <si>
    <t xml:space="preserve">MANCUERNAS EN VINILO </t>
  </si>
  <si>
    <t>PESO: 2 LIBRAS</t>
  </si>
  <si>
    <t xml:space="preserve">LAZO PARA SALTO </t>
  </si>
  <si>
    <t>Lazo para salto con peso en cada lado (500 gramos).
Medidas: 3:50 metros de largo .
Guaya forrada en caucho de alta resistencia.
Balinera de alta resistencia.
Guaya graduable estatura de usuario.
Mangos antideslizantes.</t>
  </si>
  <si>
    <t xml:space="preserve">GIMNASIO </t>
  </si>
  <si>
    <t xml:space="preserve"> BICICLETA SPINNING </t>
  </si>
  <si>
    <t>Monitor que indica: Distancia, tiempo, velocidad, calorías, ritmo cardiaco.
Sistema Scan y Recovery.
Poste del sillín y manubrio fabricado en aluminio.
Resistencia: manual por perilla
Transmisión: Banda Biela: tres piezas
Volante: 20 kg -22 kg
Dimensiones: 115Al cm x 54An cm x 133L cm
Dos ruedas para facilitar el transporte del equipo
Peso máximo de usuario: 135 kg - 150 kg 
USO PROFESIONAL</t>
  </si>
  <si>
    <t>TROTADORA</t>
  </si>
  <si>
    <t xml:space="preserve">Motor AC de 4 Hp. Velocidad: 1 km-22 Km. Inclinación: Digital de 1-18 grados. Monitor LED: 7-9.  Programas predeterminados.  Indica: distancia, calorias, tiempo, velocidad y ritmo cardiaco.  Área de trote hasta: largo 168cm x ancho 54cm Dimensiones: largo hasta:  215cm x ancho 90cm x alto 150cm  Peso máximo de usuario: 160- 180 kg  USO PROFESIONAL </t>
  </si>
  <si>
    <t>ELÍPTICA MÁGNETICA</t>
  </si>
  <si>
    <t xml:space="preserve">USO PROFESIONAL 
Volante delantero de 6.5kg - 9 kg
32 niveles de resistencia
De 10 a 12 programas preestablecidos. 
Sistema de riel
Ruedas de desplazamiento
Indicador de pulsaciones
Funciones tiempo, distancia, calorías, pulsaciones velocidad
Peso máximo de usuario: 120kg - 165 kg
Dimensiones hasta: Largo 180cm x Alto 180cm x Ancho 65cm
</t>
  </si>
  <si>
    <t>MÁQUINA DE REMO</t>
  </si>
  <si>
    <t>Monitor: Tiempo, velocidad, distancia, calorías.
• Estructura en acero de alta resistencia
• Carcasa plástica
• Pintura electrostática
• Sistema de de arrastre por medio de cadena
• Peso máximo de usuario 150 kilos.
• Uso profesional</t>
  </si>
  <si>
    <t>BICICLETA ESTÁTICA</t>
  </si>
  <si>
    <t>Peso volante hasta: 6.5kg.
32 niveles de resistencia digital.
Hasta 12 programas predeterminados.
Sillín ergonómicos multiposición.
Display LCD 
Peso máximo hasta 120 kg.
Dimensiones: 101cm L x 53cm An x 134cm Al.USO PROFESIONAL</t>
  </si>
  <si>
    <t>MÁQUINA ABDOMINALES</t>
  </si>
  <si>
    <t>Rodamientos encauchados para mayor suavidad.
Bases y agarres antideslizantes.
Maquina diseñada para tonificar y fortalecer todos los músculos abdominales, el recto abdominal, oblicuos y cintura; ayuda a quemar grasa localizada.
En estructura metálica con pintura electrostática, espuma indeformable, para apoyar codos y rodillas.
Monitor indicador de repeticiones, tiempo y calorías.
Hasta cuatro niveles de resistencia.
Peso máximo hasta 90 kg. USO PROFESIONAL</t>
  </si>
  <si>
    <t xml:space="preserve">ESCALADOR DOBLE ACCIÓN </t>
  </si>
  <si>
    <t>Equipo cardiovascular
• Peso máximo de usuario 165 Kg.
• Pedales de pie articulados / ajustables.
• Ventilador de refrigeración para usuario.
• MP3 y altavoces integrados.
• Monitor LCD 7,5” con indicadores de tiempo, distancia, calorías,
velocidad, frecuencia cardíaca.
• Programación: Manual y 10 programas preestablecidos.
• Rodachinas para fácil desplazamiento.
• Dimensiones del equipo:
• Alto: 1,52 cm- Largo: 1,42 cm- Ancho: 46 cm- Peso: 83 Kg.
• Conexión 110 Voltios.
• USO PROFESIONAL</t>
  </si>
  <si>
    <t xml:space="preserve">DISCOS ESTÁNDAR </t>
  </si>
  <si>
    <t>KIT</t>
  </si>
  <si>
    <t>Discos Estándar con agarre
Material Hierro Fundido
Varios pesos: 2,5 kg, 5 kg, 10 kg, 20 kg, 25 kg</t>
  </si>
  <si>
    <t>BANCO</t>
  </si>
  <si>
    <t>Calibre 2.5mm
Pintura electrostática
Estructura de tres triángulos: incrementa la estabilidad para el usuario.
Cojín reforzado que genera mejor comodidad el momento de realizar el ejercicio.
Soporte de carga y ruedas para transportar fácilmente.
Posición de espaldar ajustable a 9 alturas.
Posición de silla ajustable a 3 alturas.
Dimensiones: Largo: 142cm x Ancho: 76cm x Altura: variable
Peso máximo de usuario: 150kg
Peso máximo de carga: 300kg
Uso residencial y profesional.</t>
  </si>
  <si>
    <t>PESO: 5 LIBRAS</t>
  </si>
  <si>
    <t>MANCUERNAS RUSAS</t>
  </si>
  <si>
    <t>Mancuernas de diferente peso: 4KG A 24 KG</t>
  </si>
  <si>
    <t>CASCO DE PROTECCION  PARA BOXEO</t>
  </si>
  <si>
    <t>Material: Cuero sintético
Espuma de impacto impact-dura para absorber los golpes y patadas. cobertura total de la cabeza, mejillas y mentón
Variedad de tamaños que incluyen
S / M - Circunferencia de la cabeza hasta 56.5 cm
L / XL - Circunferencia de la cabeza 56.5 cm y más</t>
  </si>
  <si>
    <t>PROTECCION DENTAL BOXEO</t>
  </si>
  <si>
    <t>Material: silicona de grado FDA
No tóxico, protege los dientes de golpes</t>
  </si>
  <si>
    <t>SACO DE BOXEO</t>
  </si>
  <si>
    <t>Tula de boxeo - Saco de boxeo
Incluye cadena mosqueton y chazo expansivo
Relleno : Aserrin
Altura: 120cm
Diámetro: 35cm
Peso: 40Kg</t>
  </si>
  <si>
    <t>GOLPEADORES DE MANO, MANOPLAS PARA BOXEO</t>
  </si>
  <si>
    <t>PAR</t>
  </si>
  <si>
    <t xml:space="preserve">Golpeadores de mano, Manoplas para entrenamiento de boxeo.
Mitones con punto de golpe.
Calidad para entrenamiento de golpe y velocidad.
Relleno de espuma densa para la protección y absorción de impactos.
Malla dorsal en cada dedo para ajuste seguro.
Contiene:
- 2 unidades (1 Par) de manoplas
</t>
  </si>
  <si>
    <t>GUANTES PARA SACO DE BOXEO</t>
  </si>
  <si>
    <t>Construcción de cuero Skintex Premium.
Panel de malla específico colocado debajo del puño para una gran regulación térmica.
Espuma de triple densidad
Palma reforzada para una absorción máxima.
Pulgar completo al 100% para una mejor prevención de lesiones.
Costuras reforzadas para una calidad duradera.
Gran recinto de velcro con elástico.
Puños largos que mejoran la protección de la muñeca. 25 LIBRAS.</t>
  </si>
  <si>
    <t>BARRA OLIMPICA PARA MUJERES</t>
  </si>
  <si>
    <t>Cabezotes para discos olímpicos de 52 mm montados en rodamientos blindados,
Agarres antideslizantes.
Dimensiones hasta: 220 cm
Peso: Hasta 15 kg
USO PROFESIONAL</t>
  </si>
  <si>
    <t>BARRA OLIMPICA PARA HOMBRES</t>
  </si>
  <si>
    <t>Cabezotes para discos olímpicos de 52 mm montados en rodamientos blindados,
Agarres antideslizantes.
Dimensiones hasta: 220 cm
Peso: Hasta 20 kg
USO PROFESIONAL</t>
  </si>
  <si>
    <t>BANDAS ELÁSTICAS</t>
  </si>
  <si>
    <t>Presentación en envase plástico trasparente.
Azul 1mm grueso, mayor resistencia.
Rojo resistencia media .45mm de grueso.
Amarillo baja resistencia 30mm de grueso.
Bandas de 100cms de largo cada una y 15 cms de ancho.</t>
  </si>
  <si>
    <t>SOPORTE PARA FLEXIÓN DE BRAZOS</t>
  </si>
  <si>
    <t>Estructura métalica</t>
  </si>
  <si>
    <t xml:space="preserve">RUEDA ABDOMINAL </t>
  </si>
  <si>
    <t>Rueda de PVC durable con apretones de mano y varillas de acero
Con cuerdas elásticas para fortalecer los abdominales y entrenar los músculos superiores del cuerpo.
Para usuarios de máximo 100 Kg
Ancho: 14cms
Alto: 14: cms
Largo: 29 cms
Peso aprox: 0.86Kgs</t>
  </si>
  <si>
    <t>PELOTAS PARA PILATES</t>
  </si>
  <si>
    <t>Pelota Balon Pilates Yoga 65 Cms. 
Dimension: 65 cm
Peso Máximo: 100 Kilos
Material de latex</t>
  </si>
  <si>
    <t>HUERTA URBANA - PATIO PRINCIPAL</t>
  </si>
  <si>
    <t>MODULOS PARA JARDIN VERTICAL</t>
  </si>
  <si>
    <t>Módulos Plásticos
Uso:Jardines Verticales
Con UV
Medidas apróximadas o similares: 33x20x14cms</t>
  </si>
  <si>
    <t>OFICINA DE ATENCION AL PUBLICO</t>
  </si>
  <si>
    <t>ELEMENTOS DE MOBILIARIO</t>
  </si>
  <si>
    <t xml:space="preserve">LICENCIA ANTIVIRUS </t>
  </si>
  <si>
    <t>Windows, Mac, Android e iOS.</t>
  </si>
  <si>
    <t>LICENCIA OFIMÁTICA</t>
  </si>
  <si>
    <t xml:space="preserve"> COMPUTADOR PORTÁTIL </t>
  </si>
  <si>
    <t xml:space="preserve">Portátil con
* INTEL CORE I5 a I7  
*Sistema operativo: Windows 10   
*Disco Sólido: hasta 512 GB
*Pantalla: MÍNIMO 14" 
*RAM HASTA  16 GB 
* Resolución de pantalla HD
*Conectividad: BLUETOOTH, HDMI, SD, USB, USB 2.0, WIFI
*Cámara web integrada
* Entrada de audífonos
</t>
  </si>
  <si>
    <t>COMPUTADOR DE ESCRITORIO TODO EN UNO</t>
  </si>
  <si>
    <t xml:space="preserve">RAM  4 GB
CAPACIDAD DISCO DURO 1024 GB 
PROCESADOR INTEL CORE I5
SISTEMA OPERATIVO WINDOWS 10
RESOLUCIÓN IMAGEN FULL HD
PANTALLA 23 PULGADAS 
Conectividad: BLUETOOTH, HDMI, SD, USB, USB 2.0, WIFI
*Cámara web integrada
* Entrada de audífonos
</t>
  </si>
  <si>
    <t>IMPRESORA  MULTIFUNCIONAL- ECOTANK</t>
  </si>
  <si>
    <t xml:space="preserve">
• Conexión inalámbrica
• Impresión doble cara automático
• Copiado
• Escaneo
• Fax 
Tipo	Multifuncionales
Conexión	Wifi
Resolución en color	4800 x 1200 dpi
Compatibilidad: 	Windows
tanques frontales, botellas de tinta con llenado automático y codificadas para llenado fácil de color.
</t>
  </si>
  <si>
    <t>SISTEMA DE REGULACION DE VOLTAJE</t>
  </si>
  <si>
    <t>UPS de 600 w de capacidad 12 amp, voltaje de regulación de 99-135V, 8 salidas, display de información, protocolo RS-232, puerto USB, Leds indicadores de diagnóstico, filtración de ruido.</t>
  </si>
  <si>
    <t>MULTITOMA 6 SALIDAS</t>
  </si>
  <si>
    <t>Salidas electricas: 6 Salidas; Indicadores: 3 Leds luminosos indicadores de estado; Voltios: 120 voltios; Frecuencia: 60 Hz; Fusible: 10 Amperios; Cable de Poder: Cable encauchetado 3 x 18 con clavija inyectada de 15A -125V; Caracteristicas: Supresor de picos, interruptor ON/OFF.</t>
  </si>
  <si>
    <t>RECEPCION</t>
  </si>
  <si>
    <t>SOPORTE DE PARED PARA BICICLETA</t>
  </si>
  <si>
    <t xml:space="preserve"> Material: Acero fuerte sólido, capacidad de carga de hasta 30 kg.
- Protector de en el gancho, para proteger la rueda de rayones.
- Adecuado para todo tipo de bicicletas de montaña, bicicletas de carretera, bicicletas plegables, etc.</t>
  </si>
  <si>
    <t>SALA DE ENSAYOS</t>
  </si>
  <si>
    <t xml:space="preserve">MICROFONOS </t>
  </si>
  <si>
    <t xml:space="preserve">Microfono de mano. Patron polar: cardiode, respuesta de frecuencia: 50hz-15khz, impedancia de salida: 150ohmios, Low cut filter: sin filtros,  conector: XLR,  con cables de XLR Macho a XLR Hembra </t>
  </si>
  <si>
    <t xml:space="preserve">PARCHES PARA BATERIA </t>
  </si>
  <si>
    <t>KIT DE PARCHES PARA BATERÍA DE 12", 13", 14", 16" Y BOMBO DE 22”</t>
  </si>
  <si>
    <t>CUERDAS PARA GUITARRA ELECTRICA</t>
  </si>
  <si>
    <t>JUEGO</t>
  </si>
  <si>
    <t>JUEGO DE 6 CUERDAS PARA GUITARRA ELECTRICA CALIBRE 0.11</t>
  </si>
  <si>
    <t xml:space="preserve">SALA DE ENSAYOS </t>
  </si>
  <si>
    <t>SET BÁSICO DE BATERIA</t>
  </si>
  <si>
    <t>BATERIA BÁSICA EN MAPPLE COMPUESTA POR BOMBO 22"; SNARE 14" Y BASE; HIHTAT 14" CON BASE ; TOM 12"; TOM 13"; TOM PISO 16"; CRASH 16" CON BASE; RIDE 20"; CHINA 18" CON BASE. UN SET COMPUESTO POR 3 PARES DE BAQUETAS 5B, PUNTA DE NYLON Y 3 PUNTA DE MADERA; SILLA (STAND) PARA BATERIA DE AJUSTE DE ALTURA CON ROSCA (NO MARIPOSA) CON SET DE ESTUCHES DUROS DE POLIETILENO PARA CADA UNO DE SUS COMPONENTES</t>
  </si>
  <si>
    <t>SET DE PLATILLOS PARA BATERIA</t>
  </si>
  <si>
    <t>SET DE PLATILLOS PARA BATERIA DE METAL BRONCE Y LATON, SONIDO BRILLANTE. CHARLES 14", CRASH 16" ,RIDE 20" Y CHINA 18" CON SET DE ESTUCHES DUROS PARA CADA PLATILLO</t>
  </si>
  <si>
    <t xml:space="preserve">GUITARRA ELECTRICA </t>
  </si>
  <si>
    <t xml:space="preserve">
GUITARRA ELECTRICA DE 22 TRASTES, SISTEMA DE FUENTE MOVIL (VIBRATO), 3 MICRÓFONOS SINGLE COIL, CUERPO EN ARCE (MAPLE), DIAPASON EN PALO DE ROSA INDIO, DOS CONTROLES DE TONO, CONTROL DE VOLUMEN, INTERRUPTOR DE TRES VIAS,  STRAP AJUSTABLE,ESTUCHE SEMIDURO INCLUYE CABLE DE LINEA BLINDADO DE 4 MTS
</t>
  </si>
  <si>
    <t>AMPLIFICADOR PARA GUITARRA</t>
  </si>
  <si>
    <t>Amplificador de guitarra 100 W para guitarra con amplificador de 2 canales independientes, FX dual y altavoz  de 12 "; Procesador de efectos digital con  chorus, flanger, delay además de reverberación por separado; EQ Independiente de graves y agudos controles de tono en cada canal; Control de contorno para el rango medio. Adicional para auriculares y salida de línea con simulación de altavoz integrada. Entrada para pedales de efectos. Conexión 110V</t>
  </si>
  <si>
    <t>AMPLIFICADOR PARA BAJO</t>
  </si>
  <si>
    <t>100 W y 2 canales para bajo con altavoz de aluminio 10 ";  Canal limpio con control de ganancia dedicado.  EQ gráfico de 5 bandas EQ; Salida de auriculares independiente; Componentes de alta calidad. Conexión 110V</t>
  </si>
  <si>
    <t>BAJO ELECTRICO</t>
  </si>
  <si>
    <t xml:space="preserve">INSTRUMENTO DE CUERDA CUATRO CUERDAS ELECTRICO CON CONTROLES EQ, VOLUMEN CAPSULA DE CUELLO, VOLUMEN CAPSULA DE PUENTE; TRASTES 24, MATERIAL NECK MAPLE, MATERIAL FINGERBOARD  PALOROSA; MATERIAL CUERPO BASSWOOD O ALISA. ESCALA 864MM/34 PULGADAS. ESTUCHE SEMIDURO Y CABLE DE LÍNEA BLINDADO DE 4 MTS. </t>
  </si>
  <si>
    <t>CABINAS ACTIVAS</t>
  </si>
  <si>
    <t>Dimensiones: 15 pulgadas mínimo. Material: Fibra de nylon ó polipropileno para espacios abiertos . Salida de sonido: 400 vatios mínimo RMS. Doble salida. Que permita sacar la señal de una cabina a otra. Ajuste volumen, entradas auxiliares en RCA, USB y micrófono. Conectividad Bluetooth. Con base de soporte. Conexión 110V</t>
  </si>
  <si>
    <t>ORGANETA DE 5 OCTAVAS</t>
  </si>
  <si>
    <t xml:space="preserve"> TECLAS SENSIBLES A LA PULSACIÓN, VARIEDAD DE VOCES Y ARPEGIADOR; FUNCIÓN PATTERN; POTENCIÓMETROS DE CONTROL EN TIEMPO REAL; CONTROL DEL TONO EN TIEMPO REAL CON LA RUEDA DE PITCH BEND; VARIEDAD DE ESTILOS DE ACOMPAÑAMIENTO; SECUENCIADOR DE PISTAS; 4 PADS X 8 BANCOS DE MEMORIAS DE REGISTROS; LECTOR DE MEMORIA USB. INCLUYE ATRIL PARA PARTITURAS; ADAPTADOR DE CORRIENTE Y FORRO. POTENCIA DE 20 A 50 WATTS. CONEXION DE 110V</t>
  </si>
  <si>
    <t>CUERDAS PARA BAJO ELECTRICO</t>
  </si>
  <si>
    <t>JUEGO DE 4 CUERDAS PARA BAJO ELECTRICO CALIBRE 0.4</t>
  </si>
  <si>
    <t>BAQUETAS PARA BATERIA</t>
  </si>
  <si>
    <t>JUEGO DE BAQUETAS DE MADERA SELECCIONADA Y PESO BALANCEADO CALIBRE 5B PUNTA DE MADERA.</t>
  </si>
  <si>
    <t xml:space="preserve">EXTENSIÓN PARA MICROFONO DE 5 METROS </t>
  </si>
  <si>
    <t xml:space="preserve">EXTENSION DE CABLE BLINDADO CON CONECTORES (METAL, DE CONDUCTORES, CALIBRE DE LOS CONDUCTORES, RECBURIMIENTO DE LOS METALES, DEPARADOR, COMPUESTO PARA AISLAMIENTO) PARA MICROFONO DE 5 METROS DE LONGITUD XLR MACHO A XLR HEMBRA   </t>
  </si>
  <si>
    <t xml:space="preserve">SALA DE JUEGOS </t>
  </si>
  <si>
    <t xml:space="preserve"> FUTBOLIN </t>
  </si>
  <si>
    <t>Futbolín de mesa mediano en madera 18 jugadores Futbolin de mesa mediano
Medidas: 69 x 37 x 24 cm
fabricado en MDF de alta resistencia.
varillas de acero
jugadores fabricados en acrilico.</t>
  </si>
  <si>
    <t>SALON DE AUDIO</t>
  </si>
  <si>
    <t xml:space="preserve">SUPERFICIE DE CONTROL MIDI </t>
  </si>
  <si>
    <t xml:space="preserve">superficie de control MIDI con 64 pads de control sensibles a la velocidad y retroiluminados en RGB. Además incluye 16 botones de control alrededor de los pads, 8 de los cuales son asignables. </t>
  </si>
  <si>
    <t>KIT DE GRABACIÓN</t>
  </si>
  <si>
    <t>Interfaz de Audio USB de 8 Canales Microfono/Instrumento  a 24 bits 96 Khz. Entrada y salida MIDI,entrada y salida S/PDIF, Phantom Power, 8 salidas TRS, 2 salidas (L/R) Main, 2 entradas balanceadas TRS para inserts sends y 2 entradas balanceadas TRS para insert returns. Incluye audìfonos y micrófono condensador. Compatible con Avid Pro Tools, Ableton Live, Steinberg Cubase, etc.</t>
  </si>
  <si>
    <t>CUBICULO PARA AISLAMIENTO DE BATERIA</t>
  </si>
  <si>
    <t xml:space="preserve">Cubiculo plegable de tres paredes en policarbonato transparente para aislamiento acustico de bateria. </t>
  </si>
  <si>
    <t>PREAMPLIFICADOR DIGITAL</t>
  </si>
  <si>
    <t>Procesador de dinámica que  controla los transitorios y el ruido de las fuentes más exigentes. semi-ecualizador paramétrico ofrece una amplia capacidad de puesta a punto y puede ser parcheado antes o después del procesador de dinámica. Separe la parte trasera montando puntos de inserción que permiten parches en equipos externos de procesamiento de señal inmediatamente después del preamplificador de micrófono y antes de que el procesador de EQ y dinámica. Ambos medidores analógicos y LED proporcionan una indicación detallada de los niveles de audio.  
Clase con todas las funciones discretas "A" Preamplificador de micrófono Tube
1/4 "de entrada de alto Z en el panel frontal
Voltaje seleccionable placa
Smooth musical Compresor óptico de resonancia
Controles separados de ataque y de lanzamiento
Auto / Manual Attack / Release interruptor
Parametric EQ
VU grande y medidores LED
Múltiples sección Clip para monitor LED
Interruptores seleccionables de fuentes para el seguimiento de la señal VU de cualquier sección de la unidad
Dos bucles de inserción
+4 / -10 DB Interruptor de niveles óptimos de señal de salida
Transformador toroidal de bajo ruido</t>
  </si>
  <si>
    <t>15 a 28 años</t>
  </si>
  <si>
    <t>UPS INTERACTIVA</t>
  </si>
  <si>
    <t>Ups 2000va 1400w Cdp Uprs 2008 Interactiva 8 entradas</t>
  </si>
  <si>
    <t>MICROFONOS CONDENSADOR</t>
  </si>
  <si>
    <t>Micrófono de estudio cardioide que ofrece una reproducción de audio suave y cálida en aplicaciones de captación cercana, tanto vocales como de estudio Dispone de una amplia respuesta en frecuencia, supresión controlada de graves, realce de presencia de frecuencias medias y aislamiento antigolpes interno por suspensión de aire.
Respuesta en frecuencia plana y amplia para conseguir una reproducción excepcionalmente limpia y natural de la música y la palabra.
Supresión controlada de graves y énfasis en las frecuencias medias (realce de presencia) con indicación gráfica del ajuste de respuesta.
Rechazo al ruido electromagnético mejorado, optimizado con un blindaje contra las interferencias de banda ancha emitidas por los monitores de ordenadores.
Aislamiento antigolpes interno por suspensión de aire que elimina totalmente la transmisión de ruidos mecánicos.
Eficaz filtro antipop que elimina la necesidad de cualquier protección adicional contra los sonidos oclusivos, incluso en la captación cercana de voces o narraciones.
Se suministra con el paravientos de gomaespuma desmontable A7WS, diseñado para reducir los sonidos oclusivos y que ofrece un sonido más cálido para las voces cercanas.
Montaje en lira con rosca de apriete para un montaje y desmontaje más fáciles y que permite un control más preciso de la posición del micro
Clásico patrón cardioide uniforme con la frecuencia y simétrico en el eje, que ofrece un rechazo máximo y una coloración mínima al sonido fuera del eje.
Robusta construcción y excelente protección de la cápsula para la máxima fiabilidad.</t>
  </si>
  <si>
    <t>PREAMPLIFICADOR DE MICROFONO</t>
  </si>
  <si>
    <t>Pleamplificador Basado en tubo de un solo canal
Tubo de vacío 12AX7A seleccionado a mano
Control de ganancia de entrada y salida variable
Ideal como una caja de tubo DI
Conexiones XLR y 1/4 "
De bajo costo, rendimiento profesional
Ruido excepcionalmente bajo
Un alimento básico en muchos estudios Number of Channels 1
Inputs 1 x XLR, 1 x 1/4" TS phone
Output 1 x XLR, 1 x 1/4" TS phone
Phantom Power +48V
Multi Function No
Gain Range 70dB (XLR to XLR typical)
Maximum Output Level +28dB (XLR), +22dB (1/4")
Frequency Response 10Hz to 20kHz
Noise EIN: -129dBu ("A" weighted XLR to XLR)
Dimensions 5" x 5.5" x 2" heavy duty desktop enclosure
Specialties Phase reversal switch</t>
  </si>
  <si>
    <t>PANTALLA ACUSTICA PARA GRABACIÓN</t>
  </si>
  <si>
    <t>Pantalla difusora acústica ideal para Home Studio y grabaciones sencillas. La pantalla mejora el sonido del espacio acústico alrededor del micrófono, este aisla el micrófono eliminando el ruido externo y filtrando armonicos externos. La pantalla tiene un inserto de metal con rosca universal de 5/8 " que se adjunta a un micrófono. Soporte de suspensión integrado garantiza la estabilidad física de su micrófono y reduce el ruido de las vibraciones.</t>
  </si>
  <si>
    <t xml:space="preserve">FILTRO ANTI POP </t>
  </si>
  <si>
    <t xml:space="preserve">  Parabrisas con filtro pop   Doble capa para un uso conveniente y fáci  Soporte de cuello de ganso flexible de 360 grados    Montaje giratorio para una fácil instalación.   abrazadera ajustable que se  fije de forma segura a cualquier soporte de micrófono   Tamaño : 154 mm / 6.10 pulgadas de diámetro   Longitud del cuello: 370 mm / 14.55 pulgadas</t>
  </si>
  <si>
    <t>BASE DE MICRFONO CON BOOM TELECOSPICO</t>
  </si>
  <si>
    <t>Base de microfono con Boom telescópico.
Dimensión de la base : 68 Cm de diámetro.
Altura minima: 90 cm
Altura maxima: 180 cm
Peso: 2,2 kg
Available color
Boom length: 750 mm</t>
  </si>
  <si>
    <t>EXTENSIÓN PARA INSTRUMENTOS DE 10 METROS</t>
  </si>
  <si>
    <t>EXTENSION DE CABLE BLINDADO CON CONECTORES (METAL, DE CONDUCTORES, CALIBRE DE LOS CONDUCTORES, RECBURIMIENTO DE LOS METALES, DEPARADOR, COMPUESTO PARA AISLAMIENTO) PARA GUITARRA E INSTRUMENTOS   TS SEÑAL MONOFONICA 10 METROS DE LONGITUD</t>
  </si>
  <si>
    <t>EXTENSIÓN PARA MONITORIZACION DE 10 METROS</t>
  </si>
  <si>
    <t>EXTENSION DE CABLE BLINDADO CON CONECTORES (METAL, DE CONDUCTORES, CALIBRE DE LOS CONDUCTORES, RECBURIMIENTO DE LOS METALES, DEPARADOR, COMPUESTO PARA AISLAMIENTO) PARA MONITORIZACION   TRS SEÑAL ESTEREOFONICA 10 METROS DE LONGITUD</t>
  </si>
  <si>
    <t>CABLE EXTENSOR DE AUDIFONOS</t>
  </si>
  <si>
    <t>cable extensor de audifonos 5 metros tipo resorte Plug de 1/4
Jack de 1/4</t>
  </si>
  <si>
    <t>SUPRESOR DE PICOS DE 6 SALIDAS</t>
  </si>
  <si>
    <t xml:space="preserve">Supresor de picos de energía, con botón de encendido y apagado con interruptor de circuitos, cable de trabajo pesado con enchufe de cabeza plana, caja resistentes a impactos.     Amperaje    15 amp  Voltaje 120 v     Para conectar diferentes dispositivos electrónicos principalmente sonido y computadores </t>
  </si>
  <si>
    <t xml:space="preserve">Cable 2 A 1 Rca A Plug 3.5mm </t>
  </si>
  <si>
    <t>Cable 2 A 1 Rca A Plug 3.5 m.m para conectar celulares equipos mp3 de computo y demas  3.6 metros</t>
  </si>
  <si>
    <t>Cable Plug Ts De 1/4 6,3 Mm A Xlr Canon Hembra</t>
  </si>
  <si>
    <t>Cable Plug Ts De 1/4 6,3 Mm A Xlr Canon Hembra  para conectar diferentes dispositivos de audio controladores y mesas de mezcla</t>
  </si>
  <si>
    <t>Cable De Audio 2 Rca A 2 Plug Ts De 1/4 6,3 Mm. 3,6 Metros</t>
  </si>
  <si>
    <t>Cable De Audio 2 Rca A 2 Plug Ts De 1/4 6,3 Mm. 3,6 Metros  para conectar diferentes componentes de audio entre ellos  controladores y mesas de mezcla</t>
  </si>
  <si>
    <t>Cable Usb 2.0 Macho A/b 1.5m</t>
  </si>
  <si>
    <t>Cable Usb 2.0 Macho A/b 1.5m  para conectar diferentes dispositivos de audio controladores y mesas de mezcla</t>
  </si>
  <si>
    <t>SUBWOOFER ACTIVO</t>
  </si>
  <si>
    <t>Subwoofer activo de 1.200 W con driver LF de 18 “ (45.72 cm) (bobina de voz de 3”) (7.62 cm) 2 entradas XLR / TRS combinadas, entrada estéreo de 1/8”, filtro de paso bajo variable y DSP integrado. Amplificador clase D. frecuencia 30 HZ a 150 KHZ. 129 dB SPL. Pantalla LCD con ecualizador. Gabinete</t>
  </si>
  <si>
    <t xml:space="preserve">SALON DE AUDIO </t>
  </si>
  <si>
    <t>COMPUTADOR PORTATIL PARA ESTUDIO DE GRABACION</t>
  </si>
  <si>
    <t>Tamaño de pantalla de 21 a 24 pulgadas. Sistema operativo actual adecuado para funciones de grabación. Procesador entre 2.4GHz a 4.2GHz. Memoria RAM de mínimo 8GB a 16 GB.  SSD de mínimo 128GB a 256 GB más un HDD de mínimo 1 TB o alternativamente un SSD de Mínimo 1TB a máximo 2TB. Mínimo 2 puertos USB.Resolución de pantalla HD. Conectividad: BLUETOOTH, HDMI, SD, USB, USB 2.0, WIFI. Cámara web integrada. Entrada de audífonos. Conexión 110V</t>
  </si>
  <si>
    <t>CONSOLA DE SONIDO DIGITAL</t>
  </si>
  <si>
    <t xml:space="preserve">Consola digital de 32 a 40 canales con  faders monitorizados, ideal para estudios profesionales y proyectos caseros. Incluye software de grabación. </t>
  </si>
  <si>
    <t>CONTROLADOR DE DOS CANALES PARA DJ</t>
  </si>
  <si>
    <t>Control portátil de 2 canales para DJ
Controlador MIDI; alimentado por USB; tarjeta de sonido integrada. Incluye Software para DJ. Conexión de 110V</t>
  </si>
  <si>
    <t>KIT DE MICRÓFONOS PARA BATERIA</t>
  </si>
  <si>
    <t>Kit de micrófonos para batería compuesto por: 1 Mic para Bombo, 1 Mic Para redoblante, 2 mics para toms y 1 mic para hihat , 2 Mic para Overheads Cables XLR</t>
  </si>
  <si>
    <t>MEDUSA O SNAKE DE AUDIO</t>
  </si>
  <si>
    <t>Medusa Snake De Audio de 25 Mts de largo Con 16 Canales XLR Hembra y 4 XLR Macho para retornos</t>
  </si>
  <si>
    <t>MONITORES DE ESTUDIO</t>
  </si>
  <si>
    <t>Par de monitores de estudio compacto para producción y mezcla de música. Respuesta de frecuencia plana en un tamaño compacto. Bi amplificado 130 vatios (70w + 60w) amplificación clase A/B. Parl 8" Tweeter de 1" con cúpula de seda. Respuesta de frecuencia 38 Hz - 22 kHz. UNIDAD. Conexión 110V</t>
  </si>
  <si>
    <t>CONTROLADOR MIDI DE AUDIO</t>
  </si>
  <si>
    <t>Teclado controlador Midi USB  de 4 a 5 octavas con teclas pesadas, Synth-action y sensibles a la velocidad -  pads para producción sensibles a la velocidad. Conexión 110V</t>
  </si>
  <si>
    <t xml:space="preserve">MICROFONOS INALAMBRICO  </t>
  </si>
  <si>
    <t>Mircrofono inalambrico de mano con consola y pilas; Canal Dual Channel, hasta 99 presets de frecuencias lejanas
Respuesta frecuente 40-50 MHz. 
Frecuencia de Tono  35KHz 35KHz 
Dinámica  &gt; 100dB &gt; 100dB MicJlnstrument entrada  10dBu 10dBu Micrófono Cápsula  
Condensador dinámico</t>
  </si>
  <si>
    <t>KIT DE SILENCIADORES DE ESTUDIO PARA BATERIA</t>
  </si>
  <si>
    <t>Kit</t>
  </si>
  <si>
    <t xml:space="preserve">KIT DE SILENCIADORES DE ESTUDIO PARA BATERIA. SILENCIADORES 12",13",14",16",22",HH+CR+RD MUTEPP3 PACK DE SILENCIADORES PARA BATERÍA.
SILENCIADORES (MUTEADORES) FABRICADOS EN CAUCHO ANTIDESLIZANTE, LO QUE PERMITE A CUALQUIER BATERISTA PRACTICAR EN SILENCIO.
</t>
  </si>
  <si>
    <t>DISTRIBUIDOR DE AUDIFONOS</t>
  </si>
  <si>
    <t xml:space="preserve">Distribuidor mezclador para audífonos de 4 canales
Tipo de entrada: ¼” TRS, balanceada
Salida: ¼” TRS, asimétrico, impedancia balanceada, Salida de audifonos. Conexión 110V
</t>
  </si>
  <si>
    <t>AUDIFONOS</t>
  </si>
  <si>
    <t>Audífonos que ofrecen una excelente reproducción de sonido y comodidad. Parlantes dinámicos para reproducir con precisión las frecuencias bajas, medias y altas
Auriculares cerrados
Max. Potencia de entrada de 100 mW a 200 mW
Ancho de banda de frecuencia de audio de 16 a 20000 Hz
Auriculares de sensibilidad 112 dB SPL / V
Impedancia nominal 32 ohmios
Almohadillas de cuero sintético
Longitud del cable 3 m
Tipo Enchufe estéreo: 3,5 mm (1/8 de pulgada) con adaptador de tornillo de 6,3 mm (1/4 «)
Peso neto máximo 200 g</t>
  </si>
  <si>
    <t>BASE PARA MICROFONO</t>
  </si>
  <si>
    <t>Bases de ubicación estática para microfonos con boom de acero, color negro. Boom con longitud de mínimo 68 cm. Altura de 89,9 a 106 cm. Diseño con 3 patas con puntas en goma</t>
  </si>
  <si>
    <t>EXTENSIÓN PARA MICROFONO DE 10 METROS</t>
  </si>
  <si>
    <t>EXTENSION DE CABLE BLINDADO CON CONECTORES (METAL, DE CONDUCTORES, CALIBRE DE LOS CONDUCTORES, RECBURIMIENTO DE LOS METALES, DEPARADOR, COMPUESTO PARA AISLAMIENTO) PARA MICROFONO DE 10 METROS DE LONGITUD XLR MACHO A XLR HEMBRA</t>
  </si>
  <si>
    <t xml:space="preserve">SALON DE ESPEJOS </t>
  </si>
  <si>
    <t>ESPEJOS PARA DANZA</t>
  </si>
  <si>
    <t>JUEGO DE ESPEJOS PARA DANZA DE 2M X 50 CM</t>
  </si>
  <si>
    <t>SALON DE JUEGOS</t>
  </si>
  <si>
    <t>PLAY  STATION 4</t>
  </si>
  <si>
    <t>Consola Playstation 4 + 2 Controles + Fifa 21 Ps4 con Actualizacion Ps4, Puerto HDMI si, Idioma Español, Capacidad de almacenamiento 1 Tb, Conectividad Wifi, Número de jugadores 2, Puerto USB Si</t>
  </si>
  <si>
    <t>MESA DE PING PONG</t>
  </si>
  <si>
    <t>Largo total x Ancho total x Altura total
244 cm x 153 cm x 76 cm
Tabla en MDF con rodachines, mesa plegable</t>
  </si>
  <si>
    <t>SALON DE MUSICA Y ARTES</t>
  </si>
  <si>
    <t>MONOCICLOS PARA MALABARES</t>
  </si>
  <si>
    <t>Cuenta con una llanta de aleación
Altura de asiento fácilmente ajustable
20"</t>
  </si>
  <si>
    <t>PISO EN VINILO</t>
  </si>
  <si>
    <t>ROLLO</t>
  </si>
  <si>
    <t>Rollo de tapete en vinilo o linoleo para danza de 4m x 4m con grosor de 1.5cm</t>
  </si>
  <si>
    <t>TAMBOR ALEGRE</t>
  </si>
  <si>
    <t>TAMBOR ALEGRE CON PARCHE DE CUERO  CON ESTUCHE,  CUÑAS, MADERA CEIBA O CARACOLÍ, CON LOS BORDES PULIDOS. POSEE UN SOLO PARCHE EN LA BOCA SUPERIOR, TIENE FORMA DE CONO TRUNCADO. 
MEDIDAS: 70 CM DE ALTURA, 28 CM DE DIAMETRO SUPERIOR, 25 CM DE DIAMETRO INFERIOR.
ENSAMBLADO CON ATADURAS O AROS DE ALAMBRE, TENSION CON CUERDAS Y CUÑAS DE MADERA.</t>
  </si>
  <si>
    <t>MARIMBA</t>
  </si>
  <si>
    <t>MADERA CEDRO, CON BASE Y CAJA DE RESONACIA DE GUADUA, TABLADO DE CHONTA DE 24 T O 18 TABLAS</t>
  </si>
  <si>
    <t>DIABOLOS PARA MALABARES</t>
  </si>
  <si>
    <t>* Material: plastico
* Dimensiones: 10cm Diametro x 12cm largo/3.94
* El paquete incluye:
- 1 x Diabolo
- 2 x Palo</t>
  </si>
  <si>
    <t>GOLPEADORES DE BOMBO</t>
  </si>
  <si>
    <t>DE MADERA CON TERMINACIÓN DE MASO Y APAGADO PARA EL GOLPE Y EL CONTRAGOLPE.</t>
  </si>
  <si>
    <t xml:space="preserve">SALON DE MUSICA Y ARTES </t>
  </si>
  <si>
    <t xml:space="preserve">REDOBLANTE </t>
  </si>
  <si>
    <t>REDOBLANTE METALICO DE 14" CON PARCHE DE ACETATO</t>
  </si>
  <si>
    <t>TELAS PARA ACROBACIA AREA</t>
  </si>
  <si>
    <t>14 metros, tela elástica bajo duradero (nailon) - 2 mosquetones – Rosca Max Carga de rotura: 23 K - 2 correa de nailon Extended – 3 ft largo - Figura de ocho de rescate/descender – Diámetro: 8 – 12 mm, Fuerza: 32 KN = 7194 libras Fuerza (lbf) (aluminio) - Montañismo – Max Resistencia de giro: 30 kN = 6744 libras Fuerza (lbf) (aluminio)</t>
  </si>
  <si>
    <t>GUITARRA ELECTRO ACUSTICA</t>
  </si>
  <si>
    <t xml:space="preserve">GUITARRA ELECTRO -ACUSTICA EN MADERA CON ADAPTACION PARA AMPLIFICAR EL SONIDO CON ESTUCHE SEMIDURO Y CABLE DE LINEA BLINDADO DE 4 MTS
</t>
  </si>
  <si>
    <t>BOMBO  24"</t>
  </si>
  <si>
    <t>BOMBO DE MURGA 24 C/ MAZO Y CORREA CANCHA EN CUERDA CON GOLPEADOR Y PLATILLOS</t>
  </si>
  <si>
    <t>CABALLETE ESTUDIO 140 CMS</t>
  </si>
  <si>
    <t xml:space="preserve"> Tripode fabricado en madera color natural con acabado en laca brillante
Largo: Mínimo 54 Pulgadas
Ancho: Mínimo 5.8 Pulgadas
Alto:Mínimo  4.8 Pulgadas</t>
  </si>
  <si>
    <t>CUNUNO MACHO Y HEMBRA</t>
  </si>
  <si>
    <t>Tambor tradicional de música del pácifico, macho y hembra, tambor de cuero. De 70 a 75 cm de alto, 25 a28 cm de ancho, madera de cedro o balso, cabo y cuñas.</t>
  </si>
  <si>
    <t>BOMBO PACIFICO</t>
  </si>
  <si>
    <t>Cilindro de madera Cedro con 2 parches de cuero y tatabra respectivamente. Cabo o cabulla. 60 cms  de diámetro</t>
  </si>
  <si>
    <t xml:space="preserve">GUITARRA ACUSTICA GRANDE </t>
  </si>
  <si>
    <t>GUITARRA ACUSTICA EN MADERA</t>
  </si>
  <si>
    <t>TAMBOR LLAMADOR</t>
  </si>
  <si>
    <t>TAMBOR ALEGRE CON PARCHE DE CUERO  CON ESTUCHE,  CUÑAS, MADERA CEIBA O CARACOLÍ, CON LOS BORDES PULIDOS. CUERPO CONICO CON 30 A 40 CM DE ALTURA, SU UNICA MEMBRANA, SITUADA EN LA BOCA MAS ANCHA DEL ARMAZON, SE AJUSTA CON UN ARO ELABORADO DE BEJUCOS. EL TAMBOR SE TEMPLA POR SISTEMA DE TENSION POR MEDIO DE CUÑAS UBICADAS EN UN CINTURON SITUADO EN LA PARTE MEDIA DEL CUERPO DEL INSTRUMENTO.</t>
  </si>
  <si>
    <t>TAMBORA COSTEÑA CON GOLPEADORES</t>
  </si>
  <si>
    <t>TAMBORA EN MADERA CON PARCHE DE CUERO CON ESTUCHE SEMIDURO, GOLPEADORES Y BASES. TAMBORA ELABORADA CON MADERAS TROPICALES COMO LA CEIBA Y EL BANCO.
MEDIDAS: 70 CM DE ALTURA X 60CM ANCHO</t>
  </si>
  <si>
    <t xml:space="preserve">CAJAS DIRECTAS ACTIVAS </t>
  </si>
  <si>
    <t>Convertidor de  señal de instrumento no balanceada hi-z a señal de micrófono balanceada low-z.</t>
  </si>
  <si>
    <t>TAMBORA ANDINA CON GOLPEADORES</t>
  </si>
  <si>
    <t xml:space="preserve">TAMBORA EN MADERA CON PARCHE DE CUERO CON ESTUCHE. FABRICADA CON ARO CILINDRICO GRANDE EN TRIPLEX, CON PARCHES EN CUERO Y TENSORES EN LAZO GRUESO. GOLPEADORES EN MADERA </t>
  </si>
  <si>
    <t>ZANCOS</t>
  </si>
  <si>
    <t>Madera amarilla ligera, resistente, 1 metro, con correas cocidas,  zapatos antideslizantes y espuma para protección del pie</t>
  </si>
  <si>
    <t>SOPORTE AJUSTABLE DE MESA PARA MICROFONO CON ARAÑA</t>
  </si>
  <si>
    <t>Soporte de micrófono flexible es ideal ara estudios de radio o de doblaje y para cabinas de grabación compactas. Compatible con todos los micrófonos dinámicos y condensador del mercado, pudiendo adaptar diferentes shockmount y pipetas.
Ajustable con movimiento articulado y pinza giratoria, permite colocar pesados micrófonos de condensador, además de un anti pop mientras se mantiene estable elegida. Práctico sistema de muelles para articulación,  método de sujeción se encarga que asegura la estabilidad, anclando el soporte a tu mesa.</t>
  </si>
  <si>
    <t>GUITARRA  ACUSTICA  MEDIANA</t>
  </si>
  <si>
    <t xml:space="preserve">GUITARRA ACUSTICA EN MADERA CON ESTUCHE SEMIDURO </t>
  </si>
  <si>
    <t>CLAVAS PARA MALABRES</t>
  </si>
  <si>
    <t>Set clavas de malabares para todos los niveles
El contenido incluye 3 clavas de malabares en plástico con asas de fácil agarre</t>
  </si>
  <si>
    <t>GUITARRA ACUSTICA PEQUEÑA</t>
  </si>
  <si>
    <t>HULAS HULAS</t>
  </si>
  <si>
    <t>Hula hula para circo y deportes fitness 
De 38″(96cm), 40″(101cm) o 42″(106cm) de diámetro.
Peso Máximo 1 Lb
Material liviano preferiblemente: HDPE  POLIETILENO DE ALTA DENSIDAD
Otro material aceptable: PE (POLIETILENO) o PP (POLYPROPILENO O POLYPRO)</t>
  </si>
  <si>
    <t>JUEGO DE GAITAS</t>
  </si>
  <si>
    <t>JUEGO DE GAITAS TRADICIONALES DEL CARIBE COLOMBIANO, OVEJERAS O SAN JACINTERAS HEMBRA Y MACHO APAREADAS EN CARDÓN, CON ENCABEZADO DE CARBÓN MINERAL Y CERA DE ABEJAS,  BOQUILLA PLÁSTICA</t>
  </si>
  <si>
    <t>PELOTAS PARA MALABARES</t>
  </si>
  <si>
    <t>Set pelotas de malabares para todos los niveles
El contenido incluye 3 pelotas de malabares con peso adecuado, bajo rebote y fácil agarre
- Tamaño: 65 mm.
- Peso: 120 gr.
- Material: cuero, suave al tacto, relleno de semillas.</t>
  </si>
  <si>
    <t>CARIOCAS PARA MALABARES</t>
  </si>
  <si>
    <t>Par de cariocas para malabares con peso adecuado y fácil agarre</t>
  </si>
  <si>
    <t>EXTENSIONES ELECTRICAS</t>
  </si>
  <si>
    <t xml:space="preserve">Extensiones eléctricas de uso industrial Longitud: 15 Mts; Tipo: Electrica; Tipo de conectores: Polo a tierra; Calvija Macho 15 Amperios 125 Voltios en PVC con toma aérea de 15 Amperios C/P. 
</t>
  </si>
  <si>
    <t>GUASÁ MACHO Y HEMBRA</t>
  </si>
  <si>
    <t>En madera de guadua, con semillas  chuiras</t>
  </si>
  <si>
    <t>AROS PARA MALABARES</t>
  </si>
  <si>
    <t>Set de 4 Aros para malabares Diámetro: 32cm, grosor de 4mm y Peso: 100gr
Material: Plástico Duro</t>
  </si>
  <si>
    <t>MARACONES DE TOTUMO</t>
  </si>
  <si>
    <t>Par</t>
  </si>
  <si>
    <t>MARACONES DE TOTUMO, RELLENOS  CON SEMILLAS DE CHUIRA. Longitud de 11 pulgadas. Apropiado para música tradicional del atlántico colombiano. Longintud aprox 15 CM. Diametro aprox 12cm</t>
  </si>
  <si>
    <t>GOLPEADORES DE MARIMBA</t>
  </si>
  <si>
    <t>DE MADERA CON TERMINACIÓN DE CAUCHO</t>
  </si>
  <si>
    <t>GÜIRO DE MADERA</t>
  </si>
  <si>
    <t>Güiro de madera de 32cms x 9.5cms incluye trinche metálico</t>
  </si>
  <si>
    <t>CUERDAS PARA GUITARRA ELECTROACUSTICA</t>
  </si>
  <si>
    <t>JUEGO DE 6 CUERDAS PARA GUITARRA ELECTROACUSTICA CALIBRE 0.10</t>
  </si>
  <si>
    <t>CUERDAS PARA GUITARRA ACUSTICA</t>
  </si>
  <si>
    <t>JUEGO DE 6 CUERDAS DE NYLON PARA GUITARRA ACUSTICA CALIBRE 0.11</t>
  </si>
  <si>
    <t>TALLER DE ARTES Y OFICIOS</t>
  </si>
  <si>
    <t xml:space="preserve"> PULPO, MAQUINA PARA SERIGRAFIA</t>
  </si>
  <si>
    <t>Pulpo Para Serigrafía Screen, Estampación. 4 Brazos 2 Mesas
Peso total de la máquina aprox: 115 kg
Mesa deslizable de 50x40
Registro de Balineras
Tensores de Graducacion</t>
  </si>
  <si>
    <t xml:space="preserve">TALLER DE ARTES Y OFICIOS </t>
  </si>
  <si>
    <t>PLANCHA TERMOFIJADORA INDUSTRIAL</t>
  </si>
  <si>
    <t xml:space="preserve"> Tamaño de Area mínimo: 40 x60 CM (tabloide)
- Power: 1250W
- Rango de temperatura: 0-399º F/ 0-200º C
- Rango de Tiempo: 0-999 Segundos
- Peso Bruto aprox: 28.4kg
- Panel para control de Temperatura y tiempo.
- CON TEFLON-
-Conexión 110V
</t>
  </si>
  <si>
    <t>KIT  PARA SERIGRAFIA</t>
  </si>
  <si>
    <t xml:space="preserve">Tamaño película de transparencia a prueba de agua (40 cm x 60 cm) escurridor de serigrafía 9.4 pulgadas (24 cm) plástico raspador (17.5 cm) palo de madera (aprox.) 30 cm , cinta de enmascarar ancho 48 mm longitud 40 m, material marcos de serigrafía hecho de madera y 110 enjugador de serigrafía de malla blanca goma hoja y mango de madera transparencia de inyección de tinta película raspador de pet plástico paquete incluido 1 x 10 * 14 pulgadas marcos de impresión de pantalla de seda de madera con malla blanca 110 1 x rasqueta de impresión de pantalla 1 x raspador de plástico 1 x cinta de enmascarar 5 x tamaño a4 transparencia de inyección de tinta impermeable película 10 x palos de mezcla de madera, CADA KIT CON 10 PLIEGOS DE PAPEL SILICONADO
</t>
  </si>
  <si>
    <t>COMPRENSORES</t>
  </si>
  <si>
    <t>Compresor de aire lubricado 20 L 
Arranque automático y manual.
Presostato con 2 manómetros: presión máxima y presión regulable
Para manguera de 1/4", 3/8" y 1/2"
2 salidas de conexión rápida de 1/4"
Protector térmico contra sobrecalentamiento del motor
Mango para facilitar transporte</t>
  </si>
  <si>
    <t>TERMOFIJADORA</t>
  </si>
  <si>
    <t>TERMOFIJADORA CON AREA DE TRABAJO DE 40X60 CM CON TEMPORIZADOR Y PANTALLA LED, CONTROL DIGITAL DE TEMPERATURA, ESTRUCTURA EN ACERO RIGIDO.</t>
  </si>
  <si>
    <t>AEROGRAFO</t>
  </si>
  <si>
    <t>Incluye Aerografo 600cc y Accesorios de acople rápido.
Multiples usos, eficiente.
Aerografo mini chorro ajustable.
Gran Alternativa de uso.
Ideal para superficies de fondo, reparaciones puntuales,mezclas,matizados, retoques.
Especial para trabajos pequeños y de hobby
Tamaño del vaso:600cc
Presion de aire:5psi
Entrada de aire:1/4
Peso: 730g
Conexión 110V</t>
  </si>
  <si>
    <t>MAQUINA DE PLOTTER Y CORTE</t>
  </si>
  <si>
    <t xml:space="preserve"> Tipo de impresora: Plotter
Plotter  de 24 Pulgadas Imprime tamaño A1 y Medio Pliego
Tipo de impresión: Color
Con WI-Fi : Sí
Tecnología de impresión: Inyección de tinta
Funciones de la impresora: Impresión</t>
  </si>
  <si>
    <t>TINTA PLASTISOL</t>
  </si>
  <si>
    <t>Para todas las telas de algodón y mezclas poliéster- algodón. COLORES SURTIDOS</t>
  </si>
  <si>
    <t xml:space="preserve">MAQUINA PARA CORTE DE CABELLO </t>
  </si>
  <si>
    <t>"Ancho de corte: 40 mm
Cuchilla: Atornillada
Motor DC, ~ 5.500 RPM
Largo de corte: Regulable entre 0,5 y 2,5 mm
Largo de cable: 2.4 m
Peso: 290g.
Voltaje: 100-240v
Batería de iones de litio. 120min de carga, 90min de uso.
"</t>
  </si>
  <si>
    <t xml:space="preserve">TIJERAS DE PELUQUERIA PROFESIONAL </t>
  </si>
  <si>
    <t>KYG Tijeras de Peluquería Profesional 6 Pulgadas, Tijeras Barbero de Cortar y Entresacar, Acero Inoxidable 6CR, con Tornillo de Tensión de Ajuste Fino Tijeras para Peluquero y Salón de Corte</t>
  </si>
  <si>
    <t>14   28 años</t>
  </si>
  <si>
    <t xml:space="preserve">COMPRESOR ESTUDIO DE GRABACION </t>
  </si>
  <si>
    <t>"Mezcla de tonos" alineada con las fases del tubo y estado sólido
Circuito de compresión / limitación suave estilo 1176 de nuevo diseño en cada canal de micrófono
Etapa de salida balanceada monolítica
Etapas de ganancia dual
Insertos balanceados de envío / retorno
JFET DI discreto con impedancia ultra-hi-Z de 2.2M ohms
70dB + de ganancia, + potencia fantasma de 48 voltios, pad (15dB), inversión de fase y filtro de corte bajo (75Hz)
Entrada hi-Z del panel frontal (conmutada desde micrófono / línea)
Entrada de micrófono XLR en el panel posterior, entrada de línea XLR y salida de línea XLR
Salida digital a través de ADAT óptico dual o AES / EBU (DB-25)
8 canales de conversión A / D de alta calidad de 24 bits / 192 kHz</t>
  </si>
  <si>
    <t xml:space="preserve">SOFTWARE </t>
  </si>
  <si>
    <t>AVID PRO TOOLS LICENCIA EDUCATIVA SUSCRIPCIÓN PERPETUA + ILOK</t>
  </si>
  <si>
    <t>ABLETON LIVE SUITE</t>
  </si>
  <si>
    <t xml:space="preserve">EMISORA </t>
  </si>
  <si>
    <t xml:space="preserve">MICROFONO EMISORA </t>
  </si>
  <si>
    <t xml:space="preserve">TIPO: Dynamic
RESPUESTA EN FRECUENCIA  50 to 20,000 Hz 
PATRON POLAR  Cardioid 
Electromagnetic Hum Sensitivity (Typical, Equivalent SPL/milliOersted) 60 Hz: 11 dB 500 Hz: 24 dB 1 kHz: 33 dB 
IMPEDANCIA:  150 ohms for connection to microphone inputs rated at 19 to 300 ohms.
Output Level (at 1,000 Hz) Open Circuit Voltage: – 59.0 dB (1.12 mV) 0 dB = 1 volt per Pascal
Switches: Bass rolloff and mid-range emphasis: Slotted response selector switches. 
Cartridge Shock Mount Internal air-suspension shock and vibration isolator. 
CONECTOR DEL MICROFONO:  XLR
Swivel Assembly Integrated, captive nut for ease of attachment to stand, fits 5/8 in.–27 thread.
POLARIDAD: Positive pressure on diaphragm produces positive voltage on pin 2 relative to pin 3. 
Case:  Dark gray enamel aluminum and steel case with dark gray foam windscreen.
Net Weight 765.4 grams (1 lb, 11 oz)
</t>
  </si>
  <si>
    <t>TOTAL</t>
  </si>
  <si>
    <t>ANTONIO  NARIÑO</t>
  </si>
  <si>
    <t>ANTONIO NARIÑO</t>
  </si>
  <si>
    <t>RESTREPO</t>
  </si>
  <si>
    <t xml:space="preserve">CANDELARIA </t>
  </si>
  <si>
    <t>NACHO SANCHEZ</t>
  </si>
  <si>
    <t>CANDELARIA</t>
  </si>
  <si>
    <t>CIUDAD BOLÍVAR</t>
  </si>
  <si>
    <t>AYELEN</t>
  </si>
  <si>
    <t xml:space="preserve">LUCERO </t>
  </si>
  <si>
    <t xml:space="preserve">FONTIBÓN </t>
  </si>
  <si>
    <t>HUITACA</t>
  </si>
  <si>
    <t>FONTIBÓN</t>
  </si>
  <si>
    <t>BASE DE MICROFONO CON BOOM TELECOSPICO</t>
  </si>
  <si>
    <t>KENNEDY</t>
  </si>
  <si>
    <t>IWOKA</t>
  </si>
  <si>
    <t>KENNEDY CENTRAL</t>
  </si>
  <si>
    <t>SAN CRISTÓBAL</t>
  </si>
  <si>
    <t>DAMAWHA</t>
  </si>
  <si>
    <t>SOSIEGO</t>
  </si>
  <si>
    <t>Página: 1 de 1</t>
  </si>
  <si>
    <t>Versión: 0</t>
  </si>
  <si>
    <t>PROCESO PRESTACIÓN DE SERVICIOS SOCIALES PARA LA INCLUSIÓN SOCIAL
ANEXO 5.1. LISTADOS DE NECESIDADES PARA LA ADQUISICIÓN DE DOTACIÓN POR LOS FONDOS DE DESARROLLO LOCAL PARA CASAS DE JUVENTUD - VIGENCIA 2022</t>
  </si>
  <si>
    <t>Fecha: Memo  I2022001529 – 01/12/2022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</si>
</sst>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Red]\-&quot;$&quot;\ #,##0"/>
    <numFmt numFmtId="165" formatCode="&quot;$&quot;\ #,##0.00;[Red]\-&quot;$&quot;\ #,##0.00"/>
    <numFmt numFmtId="166" formatCode="&quot;$&quot;\ #,##0.00"/>
    <numFmt numFmtId="167" formatCode="&quot;$&quot;\ #,##0"/>
  </numFmts>
  <fonts count="10" x14ac:knownFonts="1">
    <font>
      <sz val="11"/>
      <color theme="1"/>
      <name val="Calibri"/>
      <family val="2"/>
      <scheme val="minor"/>
    </font>
    <font>
      <b/>
      <sz val="9"/>
      <color rgb="FF000000"/>
      <name val="Arial"/>
      <family val="2"/>
    </font>
    <font>
      <sz val="9"/>
      <color rgb="FF000000"/>
      <name val="Arial"/>
      <family val="2"/>
    </font>
    <font>
      <sz val="9"/>
      <name val="Arial"/>
      <family val="2"/>
    </font>
    <font>
      <sz val="9"/>
      <color rgb="FF333333"/>
      <name val="Arial"/>
      <family val="2"/>
    </font>
    <font>
      <b/>
      <sz val="10"/>
      <color rgb="FF000000"/>
      <name val="Tahoma"/>
      <family val="2"/>
    </font>
    <font>
      <sz val="10"/>
      <color rgb="FF000000"/>
      <name val="Tahoma"/>
      <family val="2"/>
    </font>
    <font>
      <sz val="10"/>
      <color theme="1"/>
      <name val="Arial Narrow"/>
      <family val="2"/>
    </font>
    <font>
      <sz val="10"/>
      <color theme="1"/>
      <name val="Arial"/>
      <family val="2"/>
    </font>
    <font>
      <sz val="1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77">
    <xf numFmtId="0" fontId="0" fillId="0" borderId="0" xfId="0"/>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2" fillId="0" borderId="1" xfId="0" applyFont="1" applyBorder="1" applyAlignment="1">
      <alignment horizontal="center" vertical="center" wrapText="1"/>
    </xf>
    <xf numFmtId="167"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164" fontId="2"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65" fontId="2" fillId="0" borderId="1" xfId="0" applyNumberFormat="1" applyFont="1" applyBorder="1" applyAlignment="1">
      <alignment horizontal="center" vertical="center" wrapText="1"/>
    </xf>
    <xf numFmtId="0" fontId="3" fillId="0" borderId="1" xfId="0" applyFont="1" applyBorder="1" applyAlignment="1">
      <alignment vertical="center" wrapText="1"/>
    </xf>
    <xf numFmtId="167" fontId="2" fillId="0" borderId="1" xfId="0" applyNumberFormat="1" applyFont="1" applyBorder="1" applyAlignment="1">
      <alignment vertical="center" wrapText="1"/>
    </xf>
    <xf numFmtId="0" fontId="2" fillId="2"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3" fillId="0" borderId="1" xfId="0" applyFont="1" applyBorder="1" applyAlignment="1">
      <alignment horizontal="right" vertical="center" wrapText="1"/>
    </xf>
    <xf numFmtId="0" fontId="2" fillId="2" borderId="0" xfId="0" applyFont="1" applyFill="1" applyAlignment="1">
      <alignment vertical="top" wrapText="1"/>
    </xf>
    <xf numFmtId="0" fontId="2" fillId="0" borderId="0" xfId="0" applyFont="1" applyAlignment="1">
      <alignment horizontal="center" vertical="top" wrapText="1"/>
    </xf>
    <xf numFmtId="166" fontId="2" fillId="2" borderId="0" xfId="0" applyNumberFormat="1" applyFont="1" applyFill="1" applyAlignment="1">
      <alignment horizontal="center" vertical="center" wrapText="1"/>
    </xf>
    <xf numFmtId="0" fontId="2" fillId="2" borderId="0" xfId="0" applyFont="1" applyFill="1" applyAlignment="1">
      <alignment horizontal="center" vertical="top" wrapText="1"/>
    </xf>
    <xf numFmtId="166" fontId="2" fillId="0" borderId="1" xfId="0" applyNumberFormat="1" applyFont="1" applyBorder="1" applyAlignment="1">
      <alignment horizontal="center" vertical="top"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167"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67" fontId="2" fillId="2" borderId="1" xfId="0" applyNumberFormat="1" applyFont="1" applyFill="1" applyBorder="1" applyAlignment="1">
      <alignment vertical="center" wrapText="1"/>
    </xf>
    <xf numFmtId="166" fontId="2" fillId="2"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167"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67" fontId="2" fillId="0" borderId="1" xfId="0" applyNumberFormat="1" applyFont="1" applyFill="1" applyBorder="1" applyAlignment="1">
      <alignment vertical="center" wrapText="1"/>
    </xf>
    <xf numFmtId="166" fontId="2" fillId="0" borderId="1" xfId="0" applyNumberFormat="1" applyFont="1" applyFill="1" applyBorder="1" applyAlignment="1">
      <alignment vertical="center" wrapText="1"/>
    </xf>
    <xf numFmtId="0" fontId="2" fillId="0" borderId="0" xfId="0" applyFont="1" applyFill="1" applyBorder="1" applyAlignment="1">
      <alignment horizontal="center" vertical="top" wrapText="1"/>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center" wrapText="1"/>
    </xf>
    <xf numFmtId="166" fontId="2" fillId="2"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0" xfId="0" applyFont="1" applyFill="1" applyAlignment="1">
      <alignment vertical="center"/>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7" fillId="2" borderId="1"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612289</xdr:colOff>
      <xdr:row>0</xdr:row>
      <xdr:rowOff>249192</xdr:rowOff>
    </xdr:from>
    <xdr:ext cx="1277893" cy="723416"/>
    <xdr:pic>
      <xdr:nvPicPr>
        <xdr:cNvPr id="2" name="image1.jpg" descr="escudo-alc" title="Imagen">
          <a:extLst>
            <a:ext uri="{FF2B5EF4-FFF2-40B4-BE49-F238E27FC236}">
              <a16:creationId xmlns:a16="http://schemas.microsoft.com/office/drawing/2014/main" id="{F40F9320-41CC-47AE-B8AE-BEC39E7981F0}"/>
            </a:ext>
          </a:extLst>
        </xdr:cNvPr>
        <xdr:cNvPicPr preferRelativeResize="0"/>
      </xdr:nvPicPr>
      <xdr:blipFill>
        <a:blip xmlns:r="http://schemas.openxmlformats.org/officeDocument/2006/relationships" r:embed="rId1" cstate="print"/>
        <a:stretch>
          <a:fillRect/>
        </a:stretch>
      </xdr:blipFill>
      <xdr:spPr>
        <a:xfrm>
          <a:off x="612289" y="249192"/>
          <a:ext cx="1277893" cy="72341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612289</xdr:colOff>
      <xdr:row>0</xdr:row>
      <xdr:rowOff>249192</xdr:rowOff>
    </xdr:from>
    <xdr:ext cx="1277893" cy="723416"/>
    <xdr:pic>
      <xdr:nvPicPr>
        <xdr:cNvPr id="2" name="image1.jpg" descr="escudo-alc" title="Imagen">
          <a:extLst>
            <a:ext uri="{FF2B5EF4-FFF2-40B4-BE49-F238E27FC236}">
              <a16:creationId xmlns:a16="http://schemas.microsoft.com/office/drawing/2014/main" id="{0036C063-2062-4EEE-8448-3B8F21268C7B}"/>
            </a:ext>
          </a:extLst>
        </xdr:cNvPr>
        <xdr:cNvPicPr preferRelativeResize="0"/>
      </xdr:nvPicPr>
      <xdr:blipFill>
        <a:blip xmlns:r="http://schemas.openxmlformats.org/officeDocument/2006/relationships" r:embed="rId1" cstate="print"/>
        <a:stretch>
          <a:fillRect/>
        </a:stretch>
      </xdr:blipFill>
      <xdr:spPr>
        <a:xfrm>
          <a:off x="612289" y="249192"/>
          <a:ext cx="1277893" cy="723416"/>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612289</xdr:colOff>
      <xdr:row>0</xdr:row>
      <xdr:rowOff>249192</xdr:rowOff>
    </xdr:from>
    <xdr:ext cx="1277893" cy="723416"/>
    <xdr:pic>
      <xdr:nvPicPr>
        <xdr:cNvPr id="2" name="image1.jpg" descr="escudo-alc" title="Imagen">
          <a:extLst>
            <a:ext uri="{FF2B5EF4-FFF2-40B4-BE49-F238E27FC236}">
              <a16:creationId xmlns:a16="http://schemas.microsoft.com/office/drawing/2014/main" id="{271F6201-F805-4621-A284-220CEB35987E}"/>
            </a:ext>
          </a:extLst>
        </xdr:cNvPr>
        <xdr:cNvPicPr preferRelativeResize="0"/>
      </xdr:nvPicPr>
      <xdr:blipFill>
        <a:blip xmlns:r="http://schemas.openxmlformats.org/officeDocument/2006/relationships" r:embed="rId1" cstate="print"/>
        <a:stretch>
          <a:fillRect/>
        </a:stretch>
      </xdr:blipFill>
      <xdr:spPr>
        <a:xfrm>
          <a:off x="612289" y="249192"/>
          <a:ext cx="1277893" cy="723416"/>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612289</xdr:colOff>
      <xdr:row>0</xdr:row>
      <xdr:rowOff>249192</xdr:rowOff>
    </xdr:from>
    <xdr:ext cx="1277893" cy="723416"/>
    <xdr:pic>
      <xdr:nvPicPr>
        <xdr:cNvPr id="2" name="image1.jpg" descr="escudo-alc" title="Imagen">
          <a:extLst>
            <a:ext uri="{FF2B5EF4-FFF2-40B4-BE49-F238E27FC236}">
              <a16:creationId xmlns:a16="http://schemas.microsoft.com/office/drawing/2014/main" id="{63EE66D4-0F85-43B0-AB61-D8CFAD944537}"/>
            </a:ext>
          </a:extLst>
        </xdr:cNvPr>
        <xdr:cNvPicPr preferRelativeResize="0"/>
      </xdr:nvPicPr>
      <xdr:blipFill>
        <a:blip xmlns:r="http://schemas.openxmlformats.org/officeDocument/2006/relationships" r:embed="rId1" cstate="print"/>
        <a:stretch>
          <a:fillRect/>
        </a:stretch>
      </xdr:blipFill>
      <xdr:spPr>
        <a:xfrm>
          <a:off x="612289" y="249192"/>
          <a:ext cx="1277893" cy="723416"/>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612289</xdr:colOff>
      <xdr:row>0</xdr:row>
      <xdr:rowOff>249192</xdr:rowOff>
    </xdr:from>
    <xdr:ext cx="1277893" cy="723416"/>
    <xdr:pic>
      <xdr:nvPicPr>
        <xdr:cNvPr id="2" name="image1.jpg" descr="escudo-alc" title="Imagen">
          <a:extLst>
            <a:ext uri="{FF2B5EF4-FFF2-40B4-BE49-F238E27FC236}">
              <a16:creationId xmlns:a16="http://schemas.microsoft.com/office/drawing/2014/main" id="{D166D496-A97F-47F9-93D6-854EF8A19C6C}"/>
            </a:ext>
          </a:extLst>
        </xdr:cNvPr>
        <xdr:cNvPicPr preferRelativeResize="0"/>
      </xdr:nvPicPr>
      <xdr:blipFill>
        <a:blip xmlns:r="http://schemas.openxmlformats.org/officeDocument/2006/relationships" r:embed="rId1" cstate="print"/>
        <a:stretch>
          <a:fillRect/>
        </a:stretch>
      </xdr:blipFill>
      <xdr:spPr>
        <a:xfrm>
          <a:off x="612289" y="249192"/>
          <a:ext cx="1277893" cy="723416"/>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612289</xdr:colOff>
      <xdr:row>0</xdr:row>
      <xdr:rowOff>249192</xdr:rowOff>
    </xdr:from>
    <xdr:ext cx="1277893" cy="723416"/>
    <xdr:pic>
      <xdr:nvPicPr>
        <xdr:cNvPr id="2" name="image1.jpg" descr="escudo-alc" title="Imagen">
          <a:extLst>
            <a:ext uri="{FF2B5EF4-FFF2-40B4-BE49-F238E27FC236}">
              <a16:creationId xmlns:a16="http://schemas.microsoft.com/office/drawing/2014/main" id="{03578D25-DFB9-4D3A-B358-577C2D41E66F}"/>
            </a:ext>
          </a:extLst>
        </xdr:cNvPr>
        <xdr:cNvPicPr preferRelativeResize="0"/>
      </xdr:nvPicPr>
      <xdr:blipFill>
        <a:blip xmlns:r="http://schemas.openxmlformats.org/officeDocument/2006/relationships" r:embed="rId1" cstate="print"/>
        <a:stretch>
          <a:fillRect/>
        </a:stretch>
      </xdr:blipFill>
      <xdr:spPr>
        <a:xfrm>
          <a:off x="612289" y="249192"/>
          <a:ext cx="1277893" cy="72341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5"/>
  <sheetViews>
    <sheetView tabSelected="1" zoomScale="70" zoomScaleNormal="70" workbookViewId="0">
      <selection activeCell="A6" sqref="A6"/>
    </sheetView>
  </sheetViews>
  <sheetFormatPr baseColWidth="10" defaultColWidth="12.42578125" defaultRowHeight="12" x14ac:dyDescent="0.25"/>
  <cols>
    <col min="1" max="1" width="12.42578125" style="23"/>
    <col min="2" max="2" width="17.42578125" style="23" customWidth="1"/>
    <col min="3" max="5" width="12.42578125" style="23"/>
    <col min="6" max="6" width="20.85546875" style="23" customWidth="1"/>
    <col min="7" max="7" width="12.42578125" style="23"/>
    <col min="8" max="8" width="87.140625" style="26" customWidth="1"/>
    <col min="9" max="9" width="15" style="4" customWidth="1"/>
    <col min="10" max="10" width="12.42578125" style="4"/>
    <col min="11" max="11" width="15" style="4" customWidth="1"/>
    <col min="12" max="12" width="14.7109375" style="25" bestFit="1" customWidth="1"/>
    <col min="13" max="16384" width="12.42578125" style="4"/>
  </cols>
  <sheetData>
    <row r="1" spans="1:12" s="62" customFormat="1" ht="20.25" customHeight="1" x14ac:dyDescent="0.25">
      <c r="A1" s="66"/>
      <c r="B1" s="66"/>
      <c r="C1" s="66"/>
      <c r="D1" s="67" t="s">
        <v>394</v>
      </c>
      <c r="E1" s="68"/>
      <c r="F1" s="68"/>
      <c r="G1" s="68"/>
      <c r="H1" s="68"/>
      <c r="I1" s="68"/>
      <c r="J1" s="69"/>
      <c r="K1" s="76" t="s">
        <v>393</v>
      </c>
      <c r="L1" s="76"/>
    </row>
    <row r="2" spans="1:12" s="62" customFormat="1" ht="38.25" customHeight="1" x14ac:dyDescent="0.25">
      <c r="A2" s="66"/>
      <c r="B2" s="66"/>
      <c r="C2" s="66"/>
      <c r="D2" s="70"/>
      <c r="E2" s="71"/>
      <c r="F2" s="71"/>
      <c r="G2" s="71"/>
      <c r="H2" s="71"/>
      <c r="I2" s="71"/>
      <c r="J2" s="72"/>
      <c r="K2" s="76" t="s">
        <v>395</v>
      </c>
      <c r="L2" s="76"/>
    </row>
    <row r="3" spans="1:12" s="62" customFormat="1" ht="15.75" customHeight="1" x14ac:dyDescent="0.25">
      <c r="A3" s="66"/>
      <c r="B3" s="66"/>
      <c r="C3" s="66"/>
      <c r="D3" s="70"/>
      <c r="E3" s="71"/>
      <c r="F3" s="71"/>
      <c r="G3" s="71"/>
      <c r="H3" s="71"/>
      <c r="I3" s="71"/>
      <c r="J3" s="72"/>
      <c r="K3" s="76" t="s">
        <v>392</v>
      </c>
      <c r="L3" s="76"/>
    </row>
    <row r="4" spans="1:12" s="62" customFormat="1" ht="29.25" customHeight="1" x14ac:dyDescent="0.25">
      <c r="A4" s="66"/>
      <c r="B4" s="66"/>
      <c r="C4" s="66"/>
      <c r="D4" s="73"/>
      <c r="E4" s="74"/>
      <c r="F4" s="74"/>
      <c r="G4" s="74"/>
      <c r="H4" s="74"/>
      <c r="I4" s="74"/>
      <c r="J4" s="75"/>
      <c r="K4" s="76"/>
      <c r="L4" s="76"/>
    </row>
    <row r="5" spans="1:12" ht="15" customHeight="1" x14ac:dyDescent="0.25">
      <c r="A5" s="63"/>
      <c r="B5" s="64"/>
      <c r="C5" s="64"/>
      <c r="D5" s="64"/>
      <c r="E5" s="64"/>
      <c r="F5" s="64"/>
      <c r="G5" s="64"/>
      <c r="H5" s="64"/>
      <c r="I5" s="64"/>
      <c r="J5" s="64"/>
      <c r="K5" s="64"/>
      <c r="L5" s="65"/>
    </row>
    <row r="6" spans="1:12" ht="33" customHeight="1" x14ac:dyDescent="0.25">
      <c r="A6" s="1" t="s">
        <v>0</v>
      </c>
      <c r="B6" s="1" t="s">
        <v>1</v>
      </c>
      <c r="C6" s="1" t="s">
        <v>2</v>
      </c>
      <c r="D6" s="1" t="s">
        <v>3</v>
      </c>
      <c r="E6" s="1" t="s">
        <v>4</v>
      </c>
      <c r="F6" s="1" t="s">
        <v>5</v>
      </c>
      <c r="G6" s="1" t="s">
        <v>6</v>
      </c>
      <c r="H6" s="1" t="s">
        <v>7</v>
      </c>
      <c r="I6" s="1" t="s">
        <v>8</v>
      </c>
      <c r="J6" s="1" t="s">
        <v>9</v>
      </c>
      <c r="K6" s="2" t="s">
        <v>10</v>
      </c>
      <c r="L6" s="3" t="s">
        <v>11</v>
      </c>
    </row>
    <row r="7" spans="1:12" ht="54" customHeight="1" x14ac:dyDescent="0.25">
      <c r="A7" s="5" t="s">
        <v>373</v>
      </c>
      <c r="B7" s="5" t="s">
        <v>374</v>
      </c>
      <c r="C7" s="5" t="s">
        <v>375</v>
      </c>
      <c r="D7" s="6" t="s">
        <v>12</v>
      </c>
      <c r="E7" s="6" t="s">
        <v>13</v>
      </c>
      <c r="F7" s="6" t="s">
        <v>14</v>
      </c>
      <c r="G7" s="6" t="s">
        <v>15</v>
      </c>
      <c r="H7" s="7" t="s">
        <v>16</v>
      </c>
      <c r="I7" s="8">
        <v>0</v>
      </c>
      <c r="J7" s="5" t="s">
        <v>17</v>
      </c>
      <c r="K7" s="9">
        <v>3000000</v>
      </c>
      <c r="L7" s="10">
        <f t="shared" ref="L7:L70" si="0">I7*K7</f>
        <v>0</v>
      </c>
    </row>
    <row r="8" spans="1:12" ht="54" customHeight="1" x14ac:dyDescent="0.25">
      <c r="A8" s="5" t="s">
        <v>373</v>
      </c>
      <c r="B8" s="5" t="s">
        <v>374</v>
      </c>
      <c r="C8" s="5" t="s">
        <v>375</v>
      </c>
      <c r="D8" s="6" t="s">
        <v>12</v>
      </c>
      <c r="E8" s="6" t="s">
        <v>13</v>
      </c>
      <c r="F8" s="6" t="s">
        <v>18</v>
      </c>
      <c r="G8" s="6" t="s">
        <v>15</v>
      </c>
      <c r="H8" s="7" t="s">
        <v>19</v>
      </c>
      <c r="I8" s="8">
        <v>0</v>
      </c>
      <c r="J8" s="5" t="s">
        <v>17</v>
      </c>
      <c r="K8" s="9">
        <v>150000</v>
      </c>
      <c r="L8" s="10">
        <f>I8*K8</f>
        <v>0</v>
      </c>
    </row>
    <row r="9" spans="1:12" ht="138.75" customHeight="1" x14ac:dyDescent="0.25">
      <c r="A9" s="5" t="s">
        <v>373</v>
      </c>
      <c r="B9" s="5" t="s">
        <v>374</v>
      </c>
      <c r="C9" s="5" t="s">
        <v>375</v>
      </c>
      <c r="D9" s="6" t="s">
        <v>12</v>
      </c>
      <c r="E9" s="6" t="s">
        <v>13</v>
      </c>
      <c r="F9" s="11" t="s">
        <v>20</v>
      </c>
      <c r="G9" s="6" t="s">
        <v>15</v>
      </c>
      <c r="H9" s="12" t="s">
        <v>21</v>
      </c>
      <c r="I9" s="8">
        <v>1</v>
      </c>
      <c r="J9" s="5" t="s">
        <v>17</v>
      </c>
      <c r="K9" s="9">
        <v>2700000</v>
      </c>
      <c r="L9" s="10">
        <f t="shared" si="0"/>
        <v>2700000</v>
      </c>
    </row>
    <row r="10" spans="1:12" ht="36" x14ac:dyDescent="0.25">
      <c r="A10" s="5" t="s">
        <v>373</v>
      </c>
      <c r="B10" s="5" t="s">
        <v>374</v>
      </c>
      <c r="C10" s="5" t="s">
        <v>375</v>
      </c>
      <c r="D10" s="6" t="s">
        <v>12</v>
      </c>
      <c r="E10" s="6" t="s">
        <v>13</v>
      </c>
      <c r="F10" s="11" t="s">
        <v>22</v>
      </c>
      <c r="G10" s="6" t="s">
        <v>15</v>
      </c>
      <c r="H10" s="7" t="s">
        <v>23</v>
      </c>
      <c r="I10" s="8">
        <v>1</v>
      </c>
      <c r="J10" s="5" t="s">
        <v>17</v>
      </c>
      <c r="K10" s="9">
        <v>300000</v>
      </c>
      <c r="L10" s="10">
        <f t="shared" si="0"/>
        <v>300000</v>
      </c>
    </row>
    <row r="11" spans="1:12" ht="60" customHeight="1" x14ac:dyDescent="0.25">
      <c r="A11" s="5" t="s">
        <v>373</v>
      </c>
      <c r="B11" s="5" t="s">
        <v>374</v>
      </c>
      <c r="C11" s="5" t="s">
        <v>375</v>
      </c>
      <c r="D11" s="6" t="s">
        <v>12</v>
      </c>
      <c r="E11" s="6" t="s">
        <v>13</v>
      </c>
      <c r="F11" s="6" t="s">
        <v>24</v>
      </c>
      <c r="G11" s="6" t="s">
        <v>15</v>
      </c>
      <c r="H11" s="7" t="s">
        <v>25</v>
      </c>
      <c r="I11" s="8">
        <v>0</v>
      </c>
      <c r="J11" s="5" t="s">
        <v>17</v>
      </c>
      <c r="K11" s="9">
        <v>250000</v>
      </c>
      <c r="L11" s="10">
        <f t="shared" si="0"/>
        <v>0</v>
      </c>
    </row>
    <row r="12" spans="1:12" ht="48" x14ac:dyDescent="0.25">
      <c r="A12" s="5" t="s">
        <v>373</v>
      </c>
      <c r="B12" s="5" t="s">
        <v>374</v>
      </c>
      <c r="C12" s="5" t="s">
        <v>375</v>
      </c>
      <c r="D12" s="6" t="s">
        <v>26</v>
      </c>
      <c r="E12" s="6" t="s">
        <v>27</v>
      </c>
      <c r="F12" s="6" t="s">
        <v>28</v>
      </c>
      <c r="G12" s="6" t="s">
        <v>15</v>
      </c>
      <c r="H12" s="7" t="s">
        <v>29</v>
      </c>
      <c r="I12" s="8">
        <v>6</v>
      </c>
      <c r="J12" s="5" t="s">
        <v>17</v>
      </c>
      <c r="K12" s="9">
        <v>300000</v>
      </c>
      <c r="L12" s="10">
        <f t="shared" si="0"/>
        <v>1800000</v>
      </c>
    </row>
    <row r="13" spans="1:12" ht="48" x14ac:dyDescent="0.25">
      <c r="A13" s="5" t="s">
        <v>373</v>
      </c>
      <c r="B13" s="5" t="s">
        <v>374</v>
      </c>
      <c r="C13" s="5" t="s">
        <v>375</v>
      </c>
      <c r="D13" s="6" t="s">
        <v>26</v>
      </c>
      <c r="E13" s="6" t="s">
        <v>27</v>
      </c>
      <c r="F13" s="6" t="s">
        <v>30</v>
      </c>
      <c r="G13" s="6" t="s">
        <v>15</v>
      </c>
      <c r="H13" s="7" t="s">
        <v>31</v>
      </c>
      <c r="I13" s="8">
        <v>6</v>
      </c>
      <c r="J13" s="5" t="s">
        <v>17</v>
      </c>
      <c r="K13" s="9">
        <v>300000</v>
      </c>
      <c r="L13" s="10">
        <f t="shared" si="0"/>
        <v>1800000</v>
      </c>
    </row>
    <row r="14" spans="1:12" ht="48" x14ac:dyDescent="0.25">
      <c r="A14" s="5" t="s">
        <v>373</v>
      </c>
      <c r="B14" s="5" t="s">
        <v>374</v>
      </c>
      <c r="C14" s="5" t="s">
        <v>375</v>
      </c>
      <c r="D14" s="6" t="s">
        <v>26</v>
      </c>
      <c r="E14" s="6" t="s">
        <v>27</v>
      </c>
      <c r="F14" s="6" t="s">
        <v>32</v>
      </c>
      <c r="G14" s="6" t="s">
        <v>15</v>
      </c>
      <c r="H14" s="7" t="s">
        <v>33</v>
      </c>
      <c r="I14" s="8">
        <v>6</v>
      </c>
      <c r="J14" s="5" t="s">
        <v>17</v>
      </c>
      <c r="K14" s="9">
        <v>300000</v>
      </c>
      <c r="L14" s="10">
        <f t="shared" si="0"/>
        <v>1800000</v>
      </c>
    </row>
    <row r="15" spans="1:12" ht="67.5" customHeight="1" x14ac:dyDescent="0.25">
      <c r="A15" s="5" t="s">
        <v>373</v>
      </c>
      <c r="B15" s="5" t="s">
        <v>374</v>
      </c>
      <c r="C15" s="5" t="s">
        <v>375</v>
      </c>
      <c r="D15" s="6" t="s">
        <v>26</v>
      </c>
      <c r="E15" s="6" t="s">
        <v>34</v>
      </c>
      <c r="F15" s="6" t="s">
        <v>35</v>
      </c>
      <c r="G15" s="6" t="s">
        <v>15</v>
      </c>
      <c r="H15" s="7" t="s">
        <v>36</v>
      </c>
      <c r="I15" s="8">
        <v>1</v>
      </c>
      <c r="J15" s="5" t="s">
        <v>17</v>
      </c>
      <c r="K15" s="9">
        <v>250000</v>
      </c>
      <c r="L15" s="10">
        <f t="shared" si="0"/>
        <v>250000</v>
      </c>
    </row>
    <row r="16" spans="1:12" ht="48" x14ac:dyDescent="0.25">
      <c r="A16" s="5" t="s">
        <v>373</v>
      </c>
      <c r="B16" s="5" t="s">
        <v>374</v>
      </c>
      <c r="C16" s="5" t="s">
        <v>375</v>
      </c>
      <c r="D16" s="6" t="s">
        <v>26</v>
      </c>
      <c r="E16" s="6" t="s">
        <v>27</v>
      </c>
      <c r="F16" s="6" t="s">
        <v>37</v>
      </c>
      <c r="G16" s="6" t="s">
        <v>15</v>
      </c>
      <c r="H16" s="7" t="s">
        <v>38</v>
      </c>
      <c r="I16" s="8">
        <v>2</v>
      </c>
      <c r="J16" s="5" t="s">
        <v>17</v>
      </c>
      <c r="K16" s="9">
        <v>115000</v>
      </c>
      <c r="L16" s="10">
        <f t="shared" si="0"/>
        <v>230000</v>
      </c>
    </row>
    <row r="17" spans="1:12" ht="87" customHeight="1" x14ac:dyDescent="0.25">
      <c r="A17" s="5" t="s">
        <v>373</v>
      </c>
      <c r="B17" s="5" t="s">
        <v>374</v>
      </c>
      <c r="C17" s="5" t="s">
        <v>375</v>
      </c>
      <c r="D17" s="6" t="s">
        <v>26</v>
      </c>
      <c r="E17" s="6" t="s">
        <v>34</v>
      </c>
      <c r="F17" s="6" t="s">
        <v>39</v>
      </c>
      <c r="G17" s="6" t="s">
        <v>15</v>
      </c>
      <c r="H17" s="7" t="s">
        <v>40</v>
      </c>
      <c r="I17" s="8">
        <v>1</v>
      </c>
      <c r="J17" s="5" t="s">
        <v>17</v>
      </c>
      <c r="K17" s="9">
        <v>98000</v>
      </c>
      <c r="L17" s="10">
        <f t="shared" si="0"/>
        <v>98000</v>
      </c>
    </row>
    <row r="18" spans="1:12" ht="60" x14ac:dyDescent="0.25">
      <c r="A18" s="5" t="s">
        <v>373</v>
      </c>
      <c r="B18" s="5" t="s">
        <v>374</v>
      </c>
      <c r="C18" s="5" t="s">
        <v>375</v>
      </c>
      <c r="D18" s="6" t="s">
        <v>26</v>
      </c>
      <c r="E18" s="6" t="s">
        <v>34</v>
      </c>
      <c r="F18" s="6" t="s">
        <v>41</v>
      </c>
      <c r="G18" s="6" t="s">
        <v>15</v>
      </c>
      <c r="H18" s="7" t="s">
        <v>42</v>
      </c>
      <c r="I18" s="8">
        <v>2</v>
      </c>
      <c r="J18" s="5" t="s">
        <v>17</v>
      </c>
      <c r="K18" s="9">
        <v>90000</v>
      </c>
      <c r="L18" s="10">
        <f t="shared" si="0"/>
        <v>180000</v>
      </c>
    </row>
    <row r="19" spans="1:12" ht="55.5" customHeight="1" x14ac:dyDescent="0.25">
      <c r="A19" s="5" t="s">
        <v>373</v>
      </c>
      <c r="B19" s="5" t="s">
        <v>374</v>
      </c>
      <c r="C19" s="5" t="s">
        <v>375</v>
      </c>
      <c r="D19" s="6" t="s">
        <v>26</v>
      </c>
      <c r="E19" s="6" t="s">
        <v>27</v>
      </c>
      <c r="F19" s="6" t="s">
        <v>43</v>
      </c>
      <c r="G19" s="6" t="s">
        <v>44</v>
      </c>
      <c r="H19" s="7" t="s">
        <v>45</v>
      </c>
      <c r="I19" s="8">
        <v>20</v>
      </c>
      <c r="J19" s="5" t="s">
        <v>17</v>
      </c>
      <c r="K19" s="9">
        <v>54900</v>
      </c>
      <c r="L19" s="10">
        <f t="shared" si="0"/>
        <v>1098000</v>
      </c>
    </row>
    <row r="20" spans="1:12" ht="60" x14ac:dyDescent="0.25">
      <c r="A20" s="5" t="s">
        <v>373</v>
      </c>
      <c r="B20" s="5" t="s">
        <v>374</v>
      </c>
      <c r="C20" s="5" t="s">
        <v>375</v>
      </c>
      <c r="D20" s="6" t="s">
        <v>26</v>
      </c>
      <c r="E20" s="6" t="s">
        <v>34</v>
      </c>
      <c r="F20" s="6" t="s">
        <v>46</v>
      </c>
      <c r="G20" s="6" t="s">
        <v>15</v>
      </c>
      <c r="H20" s="7" t="s">
        <v>47</v>
      </c>
      <c r="I20" s="8">
        <v>2</v>
      </c>
      <c r="J20" s="5" t="s">
        <v>17</v>
      </c>
      <c r="K20" s="9">
        <v>60000</v>
      </c>
      <c r="L20" s="10">
        <f t="shared" si="0"/>
        <v>120000</v>
      </c>
    </row>
    <row r="21" spans="1:12" ht="60" x14ac:dyDescent="0.25">
      <c r="A21" s="5" t="s">
        <v>373</v>
      </c>
      <c r="B21" s="5" t="s">
        <v>374</v>
      </c>
      <c r="C21" s="5" t="s">
        <v>375</v>
      </c>
      <c r="D21" s="6" t="s">
        <v>26</v>
      </c>
      <c r="E21" s="6" t="s">
        <v>27</v>
      </c>
      <c r="F21" s="6" t="s">
        <v>48</v>
      </c>
      <c r="G21" s="6" t="s">
        <v>15</v>
      </c>
      <c r="H21" s="7" t="s">
        <v>49</v>
      </c>
      <c r="I21" s="8">
        <v>100</v>
      </c>
      <c r="J21" s="5" t="s">
        <v>17</v>
      </c>
      <c r="K21" s="9">
        <v>15000</v>
      </c>
      <c r="L21" s="10">
        <f t="shared" si="0"/>
        <v>1500000</v>
      </c>
    </row>
    <row r="22" spans="1:12" ht="48" x14ac:dyDescent="0.25">
      <c r="A22" s="5" t="s">
        <v>373</v>
      </c>
      <c r="B22" s="5" t="s">
        <v>374</v>
      </c>
      <c r="C22" s="5" t="s">
        <v>375</v>
      </c>
      <c r="D22" s="6" t="s">
        <v>26</v>
      </c>
      <c r="E22" s="6" t="s">
        <v>27</v>
      </c>
      <c r="F22" s="6" t="s">
        <v>50</v>
      </c>
      <c r="G22" s="6" t="s">
        <v>15</v>
      </c>
      <c r="H22" s="7" t="s">
        <v>51</v>
      </c>
      <c r="I22" s="8">
        <v>20</v>
      </c>
      <c r="J22" s="5" t="s">
        <v>17</v>
      </c>
      <c r="K22" s="9">
        <v>12000</v>
      </c>
      <c r="L22" s="10">
        <f t="shared" si="0"/>
        <v>240000</v>
      </c>
    </row>
    <row r="23" spans="1:12" ht="48" x14ac:dyDescent="0.25">
      <c r="A23" s="5" t="s">
        <v>373</v>
      </c>
      <c r="B23" s="5" t="s">
        <v>374</v>
      </c>
      <c r="C23" s="5" t="s">
        <v>375</v>
      </c>
      <c r="D23" s="6" t="s">
        <v>26</v>
      </c>
      <c r="E23" s="6" t="s">
        <v>27</v>
      </c>
      <c r="F23" s="6" t="s">
        <v>52</v>
      </c>
      <c r="G23" s="6" t="s">
        <v>15</v>
      </c>
      <c r="H23" s="7" t="s">
        <v>53</v>
      </c>
      <c r="I23" s="8">
        <v>50</v>
      </c>
      <c r="J23" s="5" t="s">
        <v>17</v>
      </c>
      <c r="K23" s="9">
        <v>2000</v>
      </c>
      <c r="L23" s="10">
        <f t="shared" si="0"/>
        <v>100000</v>
      </c>
    </row>
    <row r="24" spans="1:12" ht="48" x14ac:dyDescent="0.25">
      <c r="A24" s="5" t="s">
        <v>373</v>
      </c>
      <c r="B24" s="5" t="s">
        <v>374</v>
      </c>
      <c r="C24" s="5" t="s">
        <v>375</v>
      </c>
      <c r="D24" s="6" t="s">
        <v>26</v>
      </c>
      <c r="E24" s="6" t="s">
        <v>27</v>
      </c>
      <c r="F24" s="6" t="s">
        <v>54</v>
      </c>
      <c r="G24" s="6" t="s">
        <v>15</v>
      </c>
      <c r="H24" s="7" t="s">
        <v>55</v>
      </c>
      <c r="I24" s="8">
        <v>50</v>
      </c>
      <c r="J24" s="5" t="s">
        <v>17</v>
      </c>
      <c r="K24" s="9">
        <v>1300</v>
      </c>
      <c r="L24" s="10">
        <f t="shared" si="0"/>
        <v>65000</v>
      </c>
    </row>
    <row r="25" spans="1:12" ht="48" x14ac:dyDescent="0.25">
      <c r="A25" s="5" t="s">
        <v>373</v>
      </c>
      <c r="B25" s="5" t="s">
        <v>374</v>
      </c>
      <c r="C25" s="5" t="s">
        <v>375</v>
      </c>
      <c r="D25" s="6" t="s">
        <v>26</v>
      </c>
      <c r="E25" s="6" t="s">
        <v>27</v>
      </c>
      <c r="F25" s="6" t="s">
        <v>56</v>
      </c>
      <c r="G25" s="6" t="s">
        <v>15</v>
      </c>
      <c r="H25" s="7" t="s">
        <v>57</v>
      </c>
      <c r="I25" s="8">
        <v>100</v>
      </c>
      <c r="J25" s="5" t="s">
        <v>17</v>
      </c>
      <c r="K25" s="9">
        <v>1000</v>
      </c>
      <c r="L25" s="10">
        <f t="shared" si="0"/>
        <v>100000</v>
      </c>
    </row>
    <row r="26" spans="1:12" ht="48" x14ac:dyDescent="0.25">
      <c r="A26" s="5" t="s">
        <v>373</v>
      </c>
      <c r="B26" s="5" t="s">
        <v>374</v>
      </c>
      <c r="C26" s="5" t="s">
        <v>375</v>
      </c>
      <c r="D26" s="6" t="s">
        <v>26</v>
      </c>
      <c r="E26" s="6" t="s">
        <v>27</v>
      </c>
      <c r="F26" s="6" t="s">
        <v>58</v>
      </c>
      <c r="G26" s="6" t="s">
        <v>15</v>
      </c>
      <c r="H26" s="7" t="s">
        <v>59</v>
      </c>
      <c r="I26" s="8">
        <v>100</v>
      </c>
      <c r="J26" s="5" t="s">
        <v>17</v>
      </c>
      <c r="K26" s="9">
        <v>1000</v>
      </c>
      <c r="L26" s="10">
        <f t="shared" si="0"/>
        <v>100000</v>
      </c>
    </row>
    <row r="27" spans="1:12" ht="55.5" customHeight="1" x14ac:dyDescent="0.25">
      <c r="A27" s="5" t="s">
        <v>373</v>
      </c>
      <c r="B27" s="5" t="s">
        <v>374</v>
      </c>
      <c r="C27" s="5" t="s">
        <v>375</v>
      </c>
      <c r="D27" s="11" t="s">
        <v>26</v>
      </c>
      <c r="E27" s="6" t="s">
        <v>27</v>
      </c>
      <c r="F27" s="11" t="s">
        <v>60</v>
      </c>
      <c r="G27" s="11" t="s">
        <v>15</v>
      </c>
      <c r="H27" s="12" t="s">
        <v>61</v>
      </c>
      <c r="I27" s="8">
        <v>1</v>
      </c>
      <c r="J27" s="5" t="s">
        <v>17</v>
      </c>
      <c r="K27" s="13">
        <v>308000</v>
      </c>
      <c r="L27" s="10">
        <f t="shared" si="0"/>
        <v>308000</v>
      </c>
    </row>
    <row r="28" spans="1:12" ht="96" customHeight="1" x14ac:dyDescent="0.25">
      <c r="A28" s="5" t="s">
        <v>373</v>
      </c>
      <c r="B28" s="5" t="s">
        <v>374</v>
      </c>
      <c r="C28" s="5" t="s">
        <v>375</v>
      </c>
      <c r="D28" s="11" t="s">
        <v>26</v>
      </c>
      <c r="E28" s="6" t="s">
        <v>27</v>
      </c>
      <c r="F28" s="11" t="s">
        <v>62</v>
      </c>
      <c r="G28" s="11" t="s">
        <v>15</v>
      </c>
      <c r="H28" s="14" t="s">
        <v>63</v>
      </c>
      <c r="I28" s="8">
        <v>1</v>
      </c>
      <c r="J28" s="5" t="s">
        <v>17</v>
      </c>
      <c r="K28" s="13">
        <v>4000000</v>
      </c>
      <c r="L28" s="10">
        <f t="shared" si="0"/>
        <v>4000000</v>
      </c>
    </row>
    <row r="29" spans="1:12" ht="48" x14ac:dyDescent="0.25">
      <c r="A29" s="5" t="s">
        <v>373</v>
      </c>
      <c r="B29" s="5" t="s">
        <v>374</v>
      </c>
      <c r="C29" s="5" t="s">
        <v>375</v>
      </c>
      <c r="D29" s="6" t="s">
        <v>26</v>
      </c>
      <c r="E29" s="6" t="s">
        <v>64</v>
      </c>
      <c r="F29" s="11" t="s">
        <v>65</v>
      </c>
      <c r="G29" s="11" t="s">
        <v>15</v>
      </c>
      <c r="H29" s="12" t="s">
        <v>66</v>
      </c>
      <c r="I29" s="8">
        <v>1</v>
      </c>
      <c r="J29" s="5" t="s">
        <v>17</v>
      </c>
      <c r="K29" s="13">
        <v>4000000</v>
      </c>
      <c r="L29" s="10">
        <f t="shared" si="0"/>
        <v>4000000</v>
      </c>
    </row>
    <row r="30" spans="1:12" ht="79.5" customHeight="1" x14ac:dyDescent="0.25">
      <c r="A30" s="5" t="s">
        <v>373</v>
      </c>
      <c r="B30" s="5" t="s">
        <v>374</v>
      </c>
      <c r="C30" s="5" t="s">
        <v>375</v>
      </c>
      <c r="D30" s="11" t="s">
        <v>26</v>
      </c>
      <c r="E30" s="6" t="s">
        <v>27</v>
      </c>
      <c r="F30" s="11" t="s">
        <v>67</v>
      </c>
      <c r="G30" s="11" t="s">
        <v>15</v>
      </c>
      <c r="H30" s="12" t="s">
        <v>68</v>
      </c>
      <c r="I30" s="8">
        <v>1</v>
      </c>
      <c r="J30" s="5" t="s">
        <v>17</v>
      </c>
      <c r="K30" s="13">
        <v>12000000</v>
      </c>
      <c r="L30" s="10">
        <f t="shared" si="0"/>
        <v>12000000</v>
      </c>
    </row>
    <row r="31" spans="1:12" ht="99" customHeight="1" x14ac:dyDescent="0.25">
      <c r="A31" s="5" t="s">
        <v>373</v>
      </c>
      <c r="B31" s="5" t="s">
        <v>374</v>
      </c>
      <c r="C31" s="5" t="s">
        <v>375</v>
      </c>
      <c r="D31" s="11" t="s">
        <v>26</v>
      </c>
      <c r="E31" s="6" t="s">
        <v>27</v>
      </c>
      <c r="F31" s="11" t="s">
        <v>69</v>
      </c>
      <c r="G31" s="11" t="s">
        <v>15</v>
      </c>
      <c r="H31" s="12" t="s">
        <v>70</v>
      </c>
      <c r="I31" s="8">
        <v>0</v>
      </c>
      <c r="J31" s="5" t="s">
        <v>17</v>
      </c>
      <c r="K31" s="13">
        <v>800000</v>
      </c>
      <c r="L31" s="10">
        <f t="shared" si="0"/>
        <v>0</v>
      </c>
    </row>
    <row r="32" spans="1:12" ht="84" x14ac:dyDescent="0.25">
      <c r="A32" s="5" t="s">
        <v>373</v>
      </c>
      <c r="B32" s="5" t="s">
        <v>374</v>
      </c>
      <c r="C32" s="5" t="s">
        <v>375</v>
      </c>
      <c r="D32" s="11" t="s">
        <v>26</v>
      </c>
      <c r="E32" s="6" t="s">
        <v>27</v>
      </c>
      <c r="F32" s="11" t="s">
        <v>71</v>
      </c>
      <c r="G32" s="11" t="s">
        <v>15</v>
      </c>
      <c r="H32" s="12" t="s">
        <v>72</v>
      </c>
      <c r="I32" s="8">
        <v>3</v>
      </c>
      <c r="J32" s="5" t="s">
        <v>17</v>
      </c>
      <c r="K32" s="13">
        <v>500000</v>
      </c>
      <c r="L32" s="10">
        <f t="shared" si="0"/>
        <v>1500000</v>
      </c>
    </row>
    <row r="33" spans="1:12" ht="72" x14ac:dyDescent="0.25">
      <c r="A33" s="5" t="s">
        <v>373</v>
      </c>
      <c r="B33" s="5" t="s">
        <v>374</v>
      </c>
      <c r="C33" s="5" t="s">
        <v>375</v>
      </c>
      <c r="D33" s="11" t="s">
        <v>26</v>
      </c>
      <c r="E33" s="6" t="s">
        <v>64</v>
      </c>
      <c r="F33" s="11" t="s">
        <v>73</v>
      </c>
      <c r="G33" s="11" t="s">
        <v>15</v>
      </c>
      <c r="H33" s="12" t="s">
        <v>74</v>
      </c>
      <c r="I33" s="8">
        <v>0</v>
      </c>
      <c r="J33" s="8" t="s">
        <v>17</v>
      </c>
      <c r="K33" s="13">
        <v>2000000</v>
      </c>
      <c r="L33" s="10">
        <f t="shared" si="0"/>
        <v>0</v>
      </c>
    </row>
    <row r="34" spans="1:12" ht="88.5" customHeight="1" x14ac:dyDescent="0.25">
      <c r="A34" s="5" t="s">
        <v>373</v>
      </c>
      <c r="B34" s="5" t="s">
        <v>374</v>
      </c>
      <c r="C34" s="5" t="s">
        <v>375</v>
      </c>
      <c r="D34" s="11" t="s">
        <v>26</v>
      </c>
      <c r="E34" s="6" t="s">
        <v>64</v>
      </c>
      <c r="F34" s="11" t="s">
        <v>75</v>
      </c>
      <c r="G34" s="11" t="s">
        <v>15</v>
      </c>
      <c r="H34" s="12" t="s">
        <v>76</v>
      </c>
      <c r="I34" s="8">
        <v>1</v>
      </c>
      <c r="J34" s="8" t="s">
        <v>17</v>
      </c>
      <c r="K34" s="13">
        <v>800000</v>
      </c>
      <c r="L34" s="10">
        <f t="shared" si="0"/>
        <v>800000</v>
      </c>
    </row>
    <row r="35" spans="1:12" ht="48" x14ac:dyDescent="0.25">
      <c r="A35" s="5" t="s">
        <v>373</v>
      </c>
      <c r="B35" s="5" t="s">
        <v>374</v>
      </c>
      <c r="C35" s="5" t="s">
        <v>375</v>
      </c>
      <c r="D35" s="11" t="s">
        <v>26</v>
      </c>
      <c r="E35" s="6" t="s">
        <v>64</v>
      </c>
      <c r="F35" s="11" t="s">
        <v>77</v>
      </c>
      <c r="G35" s="11" t="s">
        <v>78</v>
      </c>
      <c r="H35" s="12" t="s">
        <v>79</v>
      </c>
      <c r="I35" s="8">
        <v>0</v>
      </c>
      <c r="J35" s="8" t="s">
        <v>17</v>
      </c>
      <c r="K35" s="13">
        <v>900000</v>
      </c>
      <c r="L35" s="10">
        <f t="shared" si="0"/>
        <v>0</v>
      </c>
    </row>
    <row r="36" spans="1:12" ht="60" x14ac:dyDescent="0.25">
      <c r="A36" s="5" t="s">
        <v>373</v>
      </c>
      <c r="B36" s="5" t="s">
        <v>374</v>
      </c>
      <c r="C36" s="5" t="s">
        <v>375</v>
      </c>
      <c r="D36" s="11" t="s">
        <v>26</v>
      </c>
      <c r="E36" s="6" t="s">
        <v>34</v>
      </c>
      <c r="F36" s="11" t="s">
        <v>80</v>
      </c>
      <c r="G36" s="11" t="s">
        <v>15</v>
      </c>
      <c r="H36" s="12" t="s">
        <v>81</v>
      </c>
      <c r="I36" s="8">
        <v>1</v>
      </c>
      <c r="J36" s="8" t="s">
        <v>17</v>
      </c>
      <c r="K36" s="13">
        <v>200000</v>
      </c>
      <c r="L36" s="10">
        <f t="shared" si="0"/>
        <v>200000</v>
      </c>
    </row>
    <row r="37" spans="1:12" ht="60" x14ac:dyDescent="0.25">
      <c r="A37" s="5" t="s">
        <v>373</v>
      </c>
      <c r="B37" s="5" t="s">
        <v>374</v>
      </c>
      <c r="C37" s="5" t="s">
        <v>375</v>
      </c>
      <c r="D37" s="11" t="s">
        <v>26</v>
      </c>
      <c r="E37" s="6" t="s">
        <v>34</v>
      </c>
      <c r="F37" s="11" t="s">
        <v>82</v>
      </c>
      <c r="G37" s="11" t="s">
        <v>15</v>
      </c>
      <c r="H37" s="12" t="s">
        <v>83</v>
      </c>
      <c r="I37" s="8">
        <v>1</v>
      </c>
      <c r="J37" s="8" t="s">
        <v>17</v>
      </c>
      <c r="K37" s="13">
        <v>100000</v>
      </c>
      <c r="L37" s="10">
        <f t="shared" si="0"/>
        <v>100000</v>
      </c>
    </row>
    <row r="38" spans="1:12" ht="48" x14ac:dyDescent="0.25">
      <c r="A38" s="5" t="s">
        <v>373</v>
      </c>
      <c r="B38" s="5" t="s">
        <v>374</v>
      </c>
      <c r="C38" s="5" t="s">
        <v>375</v>
      </c>
      <c r="D38" s="11" t="s">
        <v>26</v>
      </c>
      <c r="E38" s="6" t="s">
        <v>27</v>
      </c>
      <c r="F38" s="11" t="s">
        <v>84</v>
      </c>
      <c r="G38" s="11" t="s">
        <v>15</v>
      </c>
      <c r="H38" s="12" t="s">
        <v>85</v>
      </c>
      <c r="I38" s="8">
        <v>2</v>
      </c>
      <c r="J38" s="8" t="s">
        <v>17</v>
      </c>
      <c r="K38" s="13">
        <v>30000</v>
      </c>
      <c r="L38" s="10">
        <f t="shared" si="0"/>
        <v>60000</v>
      </c>
    </row>
    <row r="39" spans="1:12" ht="60" x14ac:dyDescent="0.25">
      <c r="A39" s="5" t="s">
        <v>373</v>
      </c>
      <c r="B39" s="5" t="s">
        <v>374</v>
      </c>
      <c r="C39" s="5" t="s">
        <v>375</v>
      </c>
      <c r="D39" s="6" t="s">
        <v>86</v>
      </c>
      <c r="E39" s="6" t="s">
        <v>34</v>
      </c>
      <c r="F39" s="6" t="s">
        <v>87</v>
      </c>
      <c r="G39" s="6" t="s">
        <v>15</v>
      </c>
      <c r="H39" s="7" t="s">
        <v>88</v>
      </c>
      <c r="I39" s="8">
        <v>5</v>
      </c>
      <c r="J39" s="5" t="s">
        <v>17</v>
      </c>
      <c r="K39" s="9">
        <v>60000</v>
      </c>
      <c r="L39" s="10">
        <f t="shared" si="0"/>
        <v>300000</v>
      </c>
    </row>
    <row r="40" spans="1:12" ht="72" x14ac:dyDescent="0.25">
      <c r="A40" s="5" t="s">
        <v>373</v>
      </c>
      <c r="B40" s="5" t="s">
        <v>374</v>
      </c>
      <c r="C40" s="5" t="s">
        <v>375</v>
      </c>
      <c r="D40" s="6" t="s">
        <v>86</v>
      </c>
      <c r="E40" s="6" t="s">
        <v>34</v>
      </c>
      <c r="F40" s="6" t="s">
        <v>89</v>
      </c>
      <c r="G40" s="6" t="s">
        <v>15</v>
      </c>
      <c r="H40" s="7" t="s">
        <v>90</v>
      </c>
      <c r="I40" s="8">
        <v>5</v>
      </c>
      <c r="J40" s="5" t="s">
        <v>17</v>
      </c>
      <c r="K40" s="9">
        <v>80000</v>
      </c>
      <c r="L40" s="10">
        <f t="shared" si="0"/>
        <v>400000</v>
      </c>
    </row>
    <row r="41" spans="1:12" ht="88.5" customHeight="1" x14ac:dyDescent="0.25">
      <c r="A41" s="5" t="s">
        <v>373</v>
      </c>
      <c r="B41" s="5" t="s">
        <v>374</v>
      </c>
      <c r="C41" s="5" t="s">
        <v>375</v>
      </c>
      <c r="D41" s="6" t="s">
        <v>91</v>
      </c>
      <c r="E41" s="6" t="s">
        <v>34</v>
      </c>
      <c r="F41" s="6" t="s">
        <v>92</v>
      </c>
      <c r="G41" s="6" t="s">
        <v>15</v>
      </c>
      <c r="H41" s="12" t="s">
        <v>93</v>
      </c>
      <c r="I41" s="8">
        <v>1</v>
      </c>
      <c r="J41" s="5" t="s">
        <v>17</v>
      </c>
      <c r="K41" s="9">
        <v>4000000</v>
      </c>
      <c r="L41" s="10">
        <f t="shared" si="0"/>
        <v>4000000</v>
      </c>
    </row>
    <row r="42" spans="1:12" ht="60" x14ac:dyDescent="0.25">
      <c r="A42" s="5" t="s">
        <v>373</v>
      </c>
      <c r="B42" s="5" t="s">
        <v>374</v>
      </c>
      <c r="C42" s="5" t="s">
        <v>375</v>
      </c>
      <c r="D42" s="6" t="s">
        <v>91</v>
      </c>
      <c r="E42" s="6" t="s">
        <v>34</v>
      </c>
      <c r="F42" s="15" t="s">
        <v>94</v>
      </c>
      <c r="G42" s="15" t="s">
        <v>15</v>
      </c>
      <c r="H42" s="16" t="s">
        <v>95</v>
      </c>
      <c r="I42" s="8">
        <v>0</v>
      </c>
      <c r="J42" s="5" t="s">
        <v>17</v>
      </c>
      <c r="K42" s="9">
        <v>12000000</v>
      </c>
      <c r="L42" s="10">
        <f t="shared" si="0"/>
        <v>0</v>
      </c>
    </row>
    <row r="43" spans="1:12" ht="73.5" customHeight="1" x14ac:dyDescent="0.25">
      <c r="A43" s="5" t="s">
        <v>373</v>
      </c>
      <c r="B43" s="5" t="s">
        <v>374</v>
      </c>
      <c r="C43" s="5" t="s">
        <v>375</v>
      </c>
      <c r="D43" s="6" t="s">
        <v>91</v>
      </c>
      <c r="E43" s="6" t="s">
        <v>34</v>
      </c>
      <c r="F43" s="11" t="s">
        <v>96</v>
      </c>
      <c r="G43" s="6" t="s">
        <v>78</v>
      </c>
      <c r="H43" s="7" t="s">
        <v>97</v>
      </c>
      <c r="I43" s="8">
        <v>1</v>
      </c>
      <c r="J43" s="5" t="s">
        <v>17</v>
      </c>
      <c r="K43" s="9">
        <v>6000000</v>
      </c>
      <c r="L43" s="10">
        <f t="shared" si="0"/>
        <v>6000000</v>
      </c>
    </row>
    <row r="44" spans="1:12" ht="63" customHeight="1" x14ac:dyDescent="0.25">
      <c r="A44" s="5" t="s">
        <v>373</v>
      </c>
      <c r="B44" s="5" t="s">
        <v>374</v>
      </c>
      <c r="C44" s="5" t="s">
        <v>375</v>
      </c>
      <c r="D44" s="6" t="s">
        <v>91</v>
      </c>
      <c r="E44" s="6" t="s">
        <v>34</v>
      </c>
      <c r="F44" s="11" t="s">
        <v>98</v>
      </c>
      <c r="G44" s="6" t="s">
        <v>15</v>
      </c>
      <c r="H44" s="7" t="s">
        <v>99</v>
      </c>
      <c r="I44" s="8">
        <v>0</v>
      </c>
      <c r="J44" s="5" t="s">
        <v>17</v>
      </c>
      <c r="K44" s="9">
        <v>5000000</v>
      </c>
      <c r="L44" s="10">
        <f t="shared" si="0"/>
        <v>0</v>
      </c>
    </row>
    <row r="45" spans="1:12" ht="84" x14ac:dyDescent="0.25">
      <c r="A45" s="5" t="s">
        <v>373</v>
      </c>
      <c r="B45" s="5" t="s">
        <v>374</v>
      </c>
      <c r="C45" s="5" t="s">
        <v>375</v>
      </c>
      <c r="D45" s="6" t="s">
        <v>91</v>
      </c>
      <c r="E45" s="6" t="s">
        <v>34</v>
      </c>
      <c r="F45" s="11" t="s">
        <v>100</v>
      </c>
      <c r="G45" s="6" t="s">
        <v>15</v>
      </c>
      <c r="H45" s="7" t="s">
        <v>101</v>
      </c>
      <c r="I45" s="8">
        <v>1</v>
      </c>
      <c r="J45" s="5" t="s">
        <v>17</v>
      </c>
      <c r="K45" s="9">
        <v>3000000</v>
      </c>
      <c r="L45" s="10">
        <f t="shared" si="0"/>
        <v>3000000</v>
      </c>
    </row>
    <row r="46" spans="1:12" ht="64.5" customHeight="1" x14ac:dyDescent="0.25">
      <c r="A46" s="5" t="s">
        <v>373</v>
      </c>
      <c r="B46" s="5" t="s">
        <v>374</v>
      </c>
      <c r="C46" s="5" t="s">
        <v>375</v>
      </c>
      <c r="D46" s="6" t="s">
        <v>91</v>
      </c>
      <c r="E46" s="6" t="s">
        <v>34</v>
      </c>
      <c r="F46" s="11" t="s">
        <v>102</v>
      </c>
      <c r="G46" s="6" t="s">
        <v>15</v>
      </c>
      <c r="H46" s="7" t="s">
        <v>103</v>
      </c>
      <c r="I46" s="8">
        <v>0</v>
      </c>
      <c r="J46" s="5" t="s">
        <v>17</v>
      </c>
      <c r="K46" s="9">
        <v>1000000</v>
      </c>
      <c r="L46" s="10">
        <f t="shared" si="0"/>
        <v>0</v>
      </c>
    </row>
    <row r="47" spans="1:12" ht="48" customHeight="1" x14ac:dyDescent="0.25">
      <c r="A47" s="5" t="s">
        <v>373</v>
      </c>
      <c r="B47" s="5" t="s">
        <v>374</v>
      </c>
      <c r="C47" s="5" t="s">
        <v>375</v>
      </c>
      <c r="D47" s="6" t="s">
        <v>91</v>
      </c>
      <c r="E47" s="6" t="s">
        <v>34</v>
      </c>
      <c r="F47" s="11" t="s">
        <v>104</v>
      </c>
      <c r="G47" s="6" t="s">
        <v>15</v>
      </c>
      <c r="H47" s="7" t="s">
        <v>105</v>
      </c>
      <c r="I47" s="8">
        <v>0</v>
      </c>
      <c r="J47" s="5" t="s">
        <v>17</v>
      </c>
      <c r="K47" s="9">
        <v>7000000</v>
      </c>
      <c r="L47" s="10">
        <f t="shared" si="0"/>
        <v>0</v>
      </c>
    </row>
    <row r="48" spans="1:12" ht="60" x14ac:dyDescent="0.25">
      <c r="A48" s="5" t="s">
        <v>373</v>
      </c>
      <c r="B48" s="5" t="s">
        <v>374</v>
      </c>
      <c r="C48" s="5" t="s">
        <v>375</v>
      </c>
      <c r="D48" s="6" t="s">
        <v>91</v>
      </c>
      <c r="E48" s="6" t="s">
        <v>34</v>
      </c>
      <c r="F48" s="11" t="s">
        <v>106</v>
      </c>
      <c r="G48" s="6" t="s">
        <v>107</v>
      </c>
      <c r="H48" s="7" t="s">
        <v>108</v>
      </c>
      <c r="I48" s="8">
        <v>0</v>
      </c>
      <c r="J48" s="5" t="s">
        <v>17</v>
      </c>
      <c r="K48" s="9">
        <v>800000</v>
      </c>
      <c r="L48" s="10">
        <f t="shared" si="0"/>
        <v>0</v>
      </c>
    </row>
    <row r="49" spans="1:12" ht="66" customHeight="1" x14ac:dyDescent="0.25">
      <c r="A49" s="5" t="s">
        <v>373</v>
      </c>
      <c r="B49" s="5" t="s">
        <v>374</v>
      </c>
      <c r="C49" s="5" t="s">
        <v>375</v>
      </c>
      <c r="D49" s="6" t="s">
        <v>91</v>
      </c>
      <c r="E49" s="6" t="s">
        <v>34</v>
      </c>
      <c r="F49" s="6" t="s">
        <v>109</v>
      </c>
      <c r="G49" s="6" t="s">
        <v>15</v>
      </c>
      <c r="H49" s="7" t="s">
        <v>110</v>
      </c>
      <c r="I49" s="8">
        <v>0</v>
      </c>
      <c r="J49" s="5" t="s">
        <v>17</v>
      </c>
      <c r="K49" s="9">
        <v>4000000</v>
      </c>
      <c r="L49" s="10">
        <f t="shared" si="0"/>
        <v>0</v>
      </c>
    </row>
    <row r="50" spans="1:12" ht="60" x14ac:dyDescent="0.25">
      <c r="A50" s="5" t="s">
        <v>373</v>
      </c>
      <c r="B50" s="5" t="s">
        <v>374</v>
      </c>
      <c r="C50" s="5" t="s">
        <v>375</v>
      </c>
      <c r="D50" s="6" t="s">
        <v>91</v>
      </c>
      <c r="E50" s="6" t="s">
        <v>34</v>
      </c>
      <c r="F50" s="6" t="s">
        <v>87</v>
      </c>
      <c r="G50" s="11" t="s">
        <v>15</v>
      </c>
      <c r="H50" s="7" t="s">
        <v>111</v>
      </c>
      <c r="I50" s="8">
        <v>5</v>
      </c>
      <c r="J50" s="5" t="s">
        <v>17</v>
      </c>
      <c r="K50" s="9">
        <v>100000</v>
      </c>
      <c r="L50" s="10">
        <f t="shared" si="0"/>
        <v>500000</v>
      </c>
    </row>
    <row r="51" spans="1:12" ht="60" x14ac:dyDescent="0.25">
      <c r="A51" s="5" t="s">
        <v>373</v>
      </c>
      <c r="B51" s="5" t="s">
        <v>374</v>
      </c>
      <c r="C51" s="5" t="s">
        <v>375</v>
      </c>
      <c r="D51" s="6" t="s">
        <v>91</v>
      </c>
      <c r="E51" s="6" t="s">
        <v>34</v>
      </c>
      <c r="F51" s="6" t="s">
        <v>112</v>
      </c>
      <c r="G51" s="6" t="s">
        <v>107</v>
      </c>
      <c r="H51" s="7" t="s">
        <v>113</v>
      </c>
      <c r="I51" s="8">
        <v>3</v>
      </c>
      <c r="J51" s="5" t="s">
        <v>17</v>
      </c>
      <c r="K51" s="9">
        <v>300000</v>
      </c>
      <c r="L51" s="10">
        <f t="shared" si="0"/>
        <v>900000</v>
      </c>
    </row>
    <row r="52" spans="1:12" ht="72" x14ac:dyDescent="0.25">
      <c r="A52" s="5" t="s">
        <v>373</v>
      </c>
      <c r="B52" s="5" t="s">
        <v>374</v>
      </c>
      <c r="C52" s="5" t="s">
        <v>375</v>
      </c>
      <c r="D52" s="6" t="s">
        <v>91</v>
      </c>
      <c r="E52" s="6" t="s">
        <v>34</v>
      </c>
      <c r="F52" s="6" t="s">
        <v>114</v>
      </c>
      <c r="G52" s="6" t="s">
        <v>15</v>
      </c>
      <c r="H52" s="12" t="s">
        <v>115</v>
      </c>
      <c r="I52" s="8">
        <v>2</v>
      </c>
      <c r="J52" s="5" t="s">
        <v>17</v>
      </c>
      <c r="K52" s="9">
        <v>204900</v>
      </c>
      <c r="L52" s="10">
        <f t="shared" si="0"/>
        <v>409800</v>
      </c>
    </row>
    <row r="53" spans="1:12" ht="60" x14ac:dyDescent="0.25">
      <c r="A53" s="5" t="s">
        <v>373</v>
      </c>
      <c r="B53" s="5" t="s">
        <v>374</v>
      </c>
      <c r="C53" s="5" t="s">
        <v>375</v>
      </c>
      <c r="D53" s="6" t="s">
        <v>91</v>
      </c>
      <c r="E53" s="6" t="s">
        <v>34</v>
      </c>
      <c r="F53" s="6" t="s">
        <v>116</v>
      </c>
      <c r="G53" s="6" t="s">
        <v>15</v>
      </c>
      <c r="H53" s="7" t="s">
        <v>117</v>
      </c>
      <c r="I53" s="8">
        <v>2</v>
      </c>
      <c r="J53" s="5" t="s">
        <v>17</v>
      </c>
      <c r="K53" s="9">
        <v>20000</v>
      </c>
      <c r="L53" s="10">
        <f t="shared" si="0"/>
        <v>40000</v>
      </c>
    </row>
    <row r="54" spans="1:12" ht="72" x14ac:dyDescent="0.25">
      <c r="A54" s="5" t="s">
        <v>373</v>
      </c>
      <c r="B54" s="5" t="s">
        <v>374</v>
      </c>
      <c r="C54" s="5" t="s">
        <v>375</v>
      </c>
      <c r="D54" s="6" t="s">
        <v>91</v>
      </c>
      <c r="E54" s="6" t="s">
        <v>34</v>
      </c>
      <c r="F54" s="6" t="s">
        <v>118</v>
      </c>
      <c r="G54" s="6" t="s">
        <v>15</v>
      </c>
      <c r="H54" s="12" t="s">
        <v>119</v>
      </c>
      <c r="I54" s="8">
        <v>2</v>
      </c>
      <c r="J54" s="5" t="s">
        <v>17</v>
      </c>
      <c r="K54" s="9">
        <v>180000</v>
      </c>
      <c r="L54" s="10">
        <f t="shared" si="0"/>
        <v>360000</v>
      </c>
    </row>
    <row r="55" spans="1:12" ht="46.5" customHeight="1" x14ac:dyDescent="0.25">
      <c r="A55" s="5" t="s">
        <v>373</v>
      </c>
      <c r="B55" s="5" t="s">
        <v>374</v>
      </c>
      <c r="C55" s="5" t="s">
        <v>375</v>
      </c>
      <c r="D55" s="6" t="s">
        <v>91</v>
      </c>
      <c r="E55" s="6" t="s">
        <v>34</v>
      </c>
      <c r="F55" s="6" t="s">
        <v>120</v>
      </c>
      <c r="G55" s="6" t="s">
        <v>121</v>
      </c>
      <c r="H55" s="7" t="s">
        <v>122</v>
      </c>
      <c r="I55" s="8">
        <v>2</v>
      </c>
      <c r="J55" s="5" t="s">
        <v>17</v>
      </c>
      <c r="K55" s="9">
        <v>100000</v>
      </c>
      <c r="L55" s="10">
        <f t="shared" si="0"/>
        <v>200000</v>
      </c>
    </row>
    <row r="56" spans="1:12" ht="39" customHeight="1" x14ac:dyDescent="0.25">
      <c r="A56" s="5" t="s">
        <v>373</v>
      </c>
      <c r="B56" s="5" t="s">
        <v>374</v>
      </c>
      <c r="C56" s="5" t="s">
        <v>375</v>
      </c>
      <c r="D56" s="6" t="s">
        <v>91</v>
      </c>
      <c r="E56" s="6" t="s">
        <v>34</v>
      </c>
      <c r="F56" s="6" t="s">
        <v>123</v>
      </c>
      <c r="G56" s="6" t="s">
        <v>121</v>
      </c>
      <c r="H56" s="7" t="s">
        <v>124</v>
      </c>
      <c r="I56" s="8">
        <v>5</v>
      </c>
      <c r="J56" s="5" t="s">
        <v>17</v>
      </c>
      <c r="K56" s="9">
        <v>130000</v>
      </c>
      <c r="L56" s="10">
        <f t="shared" si="0"/>
        <v>650000</v>
      </c>
    </row>
    <row r="57" spans="1:12" ht="60" x14ac:dyDescent="0.25">
      <c r="A57" s="5" t="s">
        <v>373</v>
      </c>
      <c r="B57" s="5" t="s">
        <v>374</v>
      </c>
      <c r="C57" s="5" t="s">
        <v>375</v>
      </c>
      <c r="D57" s="6" t="s">
        <v>91</v>
      </c>
      <c r="E57" s="6" t="s">
        <v>34</v>
      </c>
      <c r="F57" s="6" t="s">
        <v>125</v>
      </c>
      <c r="G57" s="11" t="s">
        <v>15</v>
      </c>
      <c r="H57" s="12" t="s">
        <v>126</v>
      </c>
      <c r="I57" s="8">
        <v>0</v>
      </c>
      <c r="J57" s="5" t="s">
        <v>17</v>
      </c>
      <c r="K57" s="9">
        <v>600000</v>
      </c>
      <c r="L57" s="10">
        <f t="shared" si="0"/>
        <v>0</v>
      </c>
    </row>
    <row r="58" spans="1:12" ht="60" x14ac:dyDescent="0.25">
      <c r="A58" s="5" t="s">
        <v>373</v>
      </c>
      <c r="B58" s="5" t="s">
        <v>374</v>
      </c>
      <c r="C58" s="5" t="s">
        <v>375</v>
      </c>
      <c r="D58" s="6" t="s">
        <v>91</v>
      </c>
      <c r="E58" s="6" t="s">
        <v>34</v>
      </c>
      <c r="F58" s="6" t="s">
        <v>127</v>
      </c>
      <c r="G58" s="11" t="s">
        <v>15</v>
      </c>
      <c r="H58" s="12" t="s">
        <v>128</v>
      </c>
      <c r="I58" s="8">
        <v>0</v>
      </c>
      <c r="J58" s="5" t="s">
        <v>17</v>
      </c>
      <c r="K58" s="9">
        <v>700000</v>
      </c>
      <c r="L58" s="10">
        <f t="shared" si="0"/>
        <v>0</v>
      </c>
    </row>
    <row r="59" spans="1:12" ht="60" x14ac:dyDescent="0.25">
      <c r="A59" s="5" t="s">
        <v>373</v>
      </c>
      <c r="B59" s="5" t="s">
        <v>374</v>
      </c>
      <c r="C59" s="5" t="s">
        <v>375</v>
      </c>
      <c r="D59" s="6" t="s">
        <v>91</v>
      </c>
      <c r="E59" s="6" t="s">
        <v>34</v>
      </c>
      <c r="F59" s="6" t="s">
        <v>129</v>
      </c>
      <c r="G59" s="11" t="s">
        <v>107</v>
      </c>
      <c r="H59" s="12" t="s">
        <v>130</v>
      </c>
      <c r="I59" s="8">
        <v>4</v>
      </c>
      <c r="J59" s="5" t="s">
        <v>17</v>
      </c>
      <c r="K59" s="9">
        <v>90000</v>
      </c>
      <c r="L59" s="10">
        <f t="shared" si="0"/>
        <v>360000</v>
      </c>
    </row>
    <row r="60" spans="1:12" ht="60" x14ac:dyDescent="0.25">
      <c r="A60" s="5" t="s">
        <v>373</v>
      </c>
      <c r="B60" s="5" t="s">
        <v>374</v>
      </c>
      <c r="C60" s="5" t="s">
        <v>375</v>
      </c>
      <c r="D60" s="6" t="s">
        <v>91</v>
      </c>
      <c r="E60" s="6" t="s">
        <v>34</v>
      </c>
      <c r="F60" s="6" t="s">
        <v>131</v>
      </c>
      <c r="G60" s="11" t="s">
        <v>15</v>
      </c>
      <c r="H60" s="12" t="s">
        <v>132</v>
      </c>
      <c r="I60" s="8">
        <v>1</v>
      </c>
      <c r="J60" s="5" t="s">
        <v>17</v>
      </c>
      <c r="K60" s="9">
        <v>100000</v>
      </c>
      <c r="L60" s="10">
        <f t="shared" si="0"/>
        <v>100000</v>
      </c>
    </row>
    <row r="61" spans="1:12" ht="66" customHeight="1" x14ac:dyDescent="0.25">
      <c r="A61" s="5" t="s">
        <v>373</v>
      </c>
      <c r="B61" s="5" t="s">
        <v>374</v>
      </c>
      <c r="C61" s="5" t="s">
        <v>375</v>
      </c>
      <c r="D61" s="6" t="s">
        <v>91</v>
      </c>
      <c r="E61" s="6" t="s">
        <v>34</v>
      </c>
      <c r="F61" s="6" t="s">
        <v>133</v>
      </c>
      <c r="G61" s="6" t="s">
        <v>15</v>
      </c>
      <c r="H61" s="12" t="s">
        <v>134</v>
      </c>
      <c r="I61" s="8">
        <v>1</v>
      </c>
      <c r="J61" s="5" t="s">
        <v>17</v>
      </c>
      <c r="K61" s="9">
        <v>200000</v>
      </c>
      <c r="L61" s="10">
        <f t="shared" si="0"/>
        <v>200000</v>
      </c>
    </row>
    <row r="62" spans="1:12" ht="60" x14ac:dyDescent="0.25">
      <c r="A62" s="5" t="s">
        <v>373</v>
      </c>
      <c r="B62" s="5" t="s">
        <v>374</v>
      </c>
      <c r="C62" s="5" t="s">
        <v>375</v>
      </c>
      <c r="D62" s="6" t="s">
        <v>91</v>
      </c>
      <c r="E62" s="6" t="s">
        <v>34</v>
      </c>
      <c r="F62" s="6" t="s">
        <v>135</v>
      </c>
      <c r="G62" s="6" t="s">
        <v>15</v>
      </c>
      <c r="H62" s="12" t="s">
        <v>136</v>
      </c>
      <c r="I62" s="8">
        <v>4</v>
      </c>
      <c r="J62" s="5" t="s">
        <v>17</v>
      </c>
      <c r="K62" s="9">
        <v>100000</v>
      </c>
      <c r="L62" s="10">
        <f t="shared" si="0"/>
        <v>400000</v>
      </c>
    </row>
    <row r="63" spans="1:12" ht="48" x14ac:dyDescent="0.25">
      <c r="A63" s="5" t="s">
        <v>373</v>
      </c>
      <c r="B63" s="5" t="s">
        <v>374</v>
      </c>
      <c r="C63" s="5" t="s">
        <v>375</v>
      </c>
      <c r="D63" s="6" t="s">
        <v>137</v>
      </c>
      <c r="E63" s="6" t="s">
        <v>64</v>
      </c>
      <c r="F63" s="6" t="s">
        <v>138</v>
      </c>
      <c r="G63" s="6" t="s">
        <v>15</v>
      </c>
      <c r="H63" s="7" t="s">
        <v>139</v>
      </c>
      <c r="I63" s="8">
        <v>0</v>
      </c>
      <c r="J63" s="5" t="s">
        <v>17</v>
      </c>
      <c r="K63" s="9">
        <v>18000</v>
      </c>
      <c r="L63" s="10">
        <f t="shared" si="0"/>
        <v>0</v>
      </c>
    </row>
    <row r="64" spans="1:12" ht="36" x14ac:dyDescent="0.25">
      <c r="A64" s="5" t="s">
        <v>373</v>
      </c>
      <c r="B64" s="5" t="s">
        <v>374</v>
      </c>
      <c r="C64" s="5" t="s">
        <v>375</v>
      </c>
      <c r="D64" s="6" t="s">
        <v>140</v>
      </c>
      <c r="E64" s="6" t="s">
        <v>141</v>
      </c>
      <c r="F64" s="11" t="s">
        <v>142</v>
      </c>
      <c r="G64" s="6" t="s">
        <v>15</v>
      </c>
      <c r="H64" s="7" t="s">
        <v>143</v>
      </c>
      <c r="I64" s="8">
        <v>3</v>
      </c>
      <c r="J64" s="5" t="s">
        <v>17</v>
      </c>
      <c r="K64" s="9">
        <v>150000</v>
      </c>
      <c r="L64" s="10">
        <f t="shared" si="0"/>
        <v>450000</v>
      </c>
    </row>
    <row r="65" spans="1:12" ht="36" x14ac:dyDescent="0.25">
      <c r="A65" s="5" t="s">
        <v>373</v>
      </c>
      <c r="B65" s="5" t="s">
        <v>374</v>
      </c>
      <c r="C65" s="5" t="s">
        <v>375</v>
      </c>
      <c r="D65" s="6" t="s">
        <v>140</v>
      </c>
      <c r="E65" s="6" t="s">
        <v>141</v>
      </c>
      <c r="F65" s="11" t="s">
        <v>144</v>
      </c>
      <c r="G65" s="6" t="s">
        <v>15</v>
      </c>
      <c r="H65" s="7" t="s">
        <v>143</v>
      </c>
      <c r="I65" s="8">
        <v>3</v>
      </c>
      <c r="J65" s="5" t="s">
        <v>17</v>
      </c>
      <c r="K65" s="9">
        <v>900000</v>
      </c>
      <c r="L65" s="10">
        <f t="shared" si="0"/>
        <v>2700000</v>
      </c>
    </row>
    <row r="66" spans="1:12" ht="78" customHeight="1" x14ac:dyDescent="0.25">
      <c r="A66" s="5" t="s">
        <v>373</v>
      </c>
      <c r="B66" s="5" t="s">
        <v>374</v>
      </c>
      <c r="C66" s="5" t="s">
        <v>375</v>
      </c>
      <c r="D66" s="6" t="s">
        <v>140</v>
      </c>
      <c r="E66" s="6" t="s">
        <v>141</v>
      </c>
      <c r="F66" s="11" t="s">
        <v>145</v>
      </c>
      <c r="G66" s="6" t="s">
        <v>15</v>
      </c>
      <c r="H66" s="7" t="s">
        <v>146</v>
      </c>
      <c r="I66" s="8">
        <v>3</v>
      </c>
      <c r="J66" s="5" t="s">
        <v>17</v>
      </c>
      <c r="K66" s="9">
        <v>7000000</v>
      </c>
      <c r="L66" s="10">
        <f t="shared" si="0"/>
        <v>21000000</v>
      </c>
    </row>
    <row r="67" spans="1:12" ht="43.5" customHeight="1" x14ac:dyDescent="0.25">
      <c r="A67" s="5" t="s">
        <v>373</v>
      </c>
      <c r="B67" s="5" t="s">
        <v>374</v>
      </c>
      <c r="C67" s="5" t="s">
        <v>375</v>
      </c>
      <c r="D67" s="6" t="s">
        <v>140</v>
      </c>
      <c r="E67" s="6" t="s">
        <v>141</v>
      </c>
      <c r="F67" s="11" t="s">
        <v>147</v>
      </c>
      <c r="G67" s="6" t="s">
        <v>15</v>
      </c>
      <c r="H67" s="7" t="s">
        <v>148</v>
      </c>
      <c r="I67" s="8">
        <v>0</v>
      </c>
      <c r="J67" s="5" t="s">
        <v>17</v>
      </c>
      <c r="K67" s="9">
        <v>6000000</v>
      </c>
      <c r="L67" s="10">
        <f t="shared" si="0"/>
        <v>0</v>
      </c>
    </row>
    <row r="68" spans="1:12" ht="144" x14ac:dyDescent="0.25">
      <c r="A68" s="5" t="s">
        <v>373</v>
      </c>
      <c r="B68" s="5" t="s">
        <v>374</v>
      </c>
      <c r="C68" s="5" t="s">
        <v>375</v>
      </c>
      <c r="D68" s="6" t="s">
        <v>140</v>
      </c>
      <c r="E68" s="6" t="s">
        <v>141</v>
      </c>
      <c r="F68" s="6" t="s">
        <v>149</v>
      </c>
      <c r="G68" s="6" t="s">
        <v>15</v>
      </c>
      <c r="H68" s="12" t="s">
        <v>150</v>
      </c>
      <c r="I68" s="8">
        <v>1</v>
      </c>
      <c r="J68" s="5" t="s">
        <v>17</v>
      </c>
      <c r="K68" s="9">
        <v>1300000</v>
      </c>
      <c r="L68" s="10">
        <f t="shared" si="0"/>
        <v>1300000</v>
      </c>
    </row>
    <row r="69" spans="1:12" ht="36" x14ac:dyDescent="0.25">
      <c r="A69" s="5" t="s">
        <v>373</v>
      </c>
      <c r="B69" s="5" t="s">
        <v>374</v>
      </c>
      <c r="C69" s="5" t="s">
        <v>375</v>
      </c>
      <c r="D69" s="6" t="s">
        <v>140</v>
      </c>
      <c r="E69" s="6" t="s">
        <v>141</v>
      </c>
      <c r="F69" s="11" t="s">
        <v>151</v>
      </c>
      <c r="G69" s="6" t="s">
        <v>15</v>
      </c>
      <c r="H69" s="7" t="s">
        <v>152</v>
      </c>
      <c r="I69" s="8">
        <v>2</v>
      </c>
      <c r="J69" s="5" t="s">
        <v>17</v>
      </c>
      <c r="K69" s="9">
        <v>350000</v>
      </c>
      <c r="L69" s="10">
        <f t="shared" si="0"/>
        <v>700000</v>
      </c>
    </row>
    <row r="70" spans="1:12" ht="36" x14ac:dyDescent="0.25">
      <c r="A70" s="5" t="s">
        <v>373</v>
      </c>
      <c r="B70" s="5" t="s">
        <v>374</v>
      </c>
      <c r="C70" s="5" t="s">
        <v>375</v>
      </c>
      <c r="D70" s="6" t="s">
        <v>140</v>
      </c>
      <c r="E70" s="6" t="s">
        <v>141</v>
      </c>
      <c r="F70" s="6" t="s">
        <v>153</v>
      </c>
      <c r="G70" s="6" t="s">
        <v>15</v>
      </c>
      <c r="H70" s="7" t="s">
        <v>154</v>
      </c>
      <c r="I70" s="8">
        <v>3</v>
      </c>
      <c r="J70" s="5" t="s">
        <v>17</v>
      </c>
      <c r="K70" s="9">
        <v>35000</v>
      </c>
      <c r="L70" s="10">
        <f t="shared" si="0"/>
        <v>105000</v>
      </c>
    </row>
    <row r="71" spans="1:12" ht="36" x14ac:dyDescent="0.25">
      <c r="A71" s="5" t="s">
        <v>373</v>
      </c>
      <c r="B71" s="5" t="s">
        <v>374</v>
      </c>
      <c r="C71" s="5" t="s">
        <v>375</v>
      </c>
      <c r="D71" s="6" t="s">
        <v>155</v>
      </c>
      <c r="E71" s="6" t="s">
        <v>141</v>
      </c>
      <c r="F71" s="11" t="s">
        <v>156</v>
      </c>
      <c r="G71" s="6" t="s">
        <v>15</v>
      </c>
      <c r="H71" s="7" t="s">
        <v>157</v>
      </c>
      <c r="I71" s="8">
        <v>5</v>
      </c>
      <c r="J71" s="5" t="s">
        <v>17</v>
      </c>
      <c r="K71" s="9">
        <v>17000</v>
      </c>
      <c r="L71" s="10">
        <f t="shared" ref="L71:L134" si="1">I71*K71</f>
        <v>85000</v>
      </c>
    </row>
    <row r="72" spans="1:12" ht="48" x14ac:dyDescent="0.25">
      <c r="A72" s="5" t="s">
        <v>373</v>
      </c>
      <c r="B72" s="5" t="s">
        <v>374</v>
      </c>
      <c r="C72" s="5" t="s">
        <v>375</v>
      </c>
      <c r="D72" s="6" t="s">
        <v>158</v>
      </c>
      <c r="E72" s="6" t="s">
        <v>27</v>
      </c>
      <c r="F72" s="11" t="s">
        <v>159</v>
      </c>
      <c r="G72" s="6" t="s">
        <v>78</v>
      </c>
      <c r="H72" s="7" t="s">
        <v>160</v>
      </c>
      <c r="I72" s="8">
        <v>0</v>
      </c>
      <c r="J72" s="5" t="s">
        <v>17</v>
      </c>
      <c r="K72" s="9">
        <v>350000</v>
      </c>
      <c r="L72" s="10">
        <f t="shared" si="1"/>
        <v>0</v>
      </c>
    </row>
    <row r="73" spans="1:12" ht="48" x14ac:dyDescent="0.25">
      <c r="A73" s="5" t="s">
        <v>373</v>
      </c>
      <c r="B73" s="5" t="s">
        <v>374</v>
      </c>
      <c r="C73" s="5" t="s">
        <v>375</v>
      </c>
      <c r="D73" s="6" t="s">
        <v>158</v>
      </c>
      <c r="E73" s="6" t="s">
        <v>27</v>
      </c>
      <c r="F73" s="11" t="s">
        <v>161</v>
      </c>
      <c r="G73" s="6" t="s">
        <v>107</v>
      </c>
      <c r="H73" s="12" t="s">
        <v>162</v>
      </c>
      <c r="I73" s="8">
        <v>2</v>
      </c>
      <c r="J73" s="5" t="s">
        <v>17</v>
      </c>
      <c r="K73" s="9">
        <v>300000</v>
      </c>
      <c r="L73" s="10">
        <f t="shared" si="1"/>
        <v>600000</v>
      </c>
    </row>
    <row r="74" spans="1:12" ht="48" x14ac:dyDescent="0.25">
      <c r="A74" s="5" t="s">
        <v>373</v>
      </c>
      <c r="B74" s="5" t="s">
        <v>374</v>
      </c>
      <c r="C74" s="5" t="s">
        <v>375</v>
      </c>
      <c r="D74" s="6" t="s">
        <v>158</v>
      </c>
      <c r="E74" s="6" t="s">
        <v>27</v>
      </c>
      <c r="F74" s="11" t="s">
        <v>163</v>
      </c>
      <c r="G74" s="6" t="s">
        <v>164</v>
      </c>
      <c r="H74" s="12" t="s">
        <v>165</v>
      </c>
      <c r="I74" s="8">
        <v>5</v>
      </c>
      <c r="J74" s="5" t="s">
        <v>17</v>
      </c>
      <c r="K74" s="9">
        <v>30000</v>
      </c>
      <c r="L74" s="10">
        <f t="shared" si="1"/>
        <v>150000</v>
      </c>
    </row>
    <row r="75" spans="1:12" ht="60" x14ac:dyDescent="0.25">
      <c r="A75" s="5" t="s">
        <v>373</v>
      </c>
      <c r="B75" s="5" t="s">
        <v>374</v>
      </c>
      <c r="C75" s="5" t="s">
        <v>375</v>
      </c>
      <c r="D75" s="6" t="s">
        <v>166</v>
      </c>
      <c r="E75" s="6" t="s">
        <v>27</v>
      </c>
      <c r="F75" s="11" t="s">
        <v>167</v>
      </c>
      <c r="G75" s="6" t="s">
        <v>44</v>
      </c>
      <c r="H75" s="12" t="s">
        <v>168</v>
      </c>
      <c r="I75" s="8">
        <v>0</v>
      </c>
      <c r="J75" s="5" t="s">
        <v>17</v>
      </c>
      <c r="K75" s="9">
        <v>4000000</v>
      </c>
      <c r="L75" s="10">
        <f t="shared" si="1"/>
        <v>0</v>
      </c>
    </row>
    <row r="76" spans="1:12" ht="48" x14ac:dyDescent="0.25">
      <c r="A76" s="5" t="s">
        <v>373</v>
      </c>
      <c r="B76" s="5" t="s">
        <v>374</v>
      </c>
      <c r="C76" s="5" t="s">
        <v>375</v>
      </c>
      <c r="D76" s="6" t="s">
        <v>166</v>
      </c>
      <c r="E76" s="6" t="s">
        <v>27</v>
      </c>
      <c r="F76" s="11" t="s">
        <v>169</v>
      </c>
      <c r="G76" s="6" t="s">
        <v>44</v>
      </c>
      <c r="H76" s="12" t="s">
        <v>170</v>
      </c>
      <c r="I76" s="8">
        <v>0</v>
      </c>
      <c r="J76" s="5" t="s">
        <v>17</v>
      </c>
      <c r="K76" s="9">
        <v>3000000</v>
      </c>
      <c r="L76" s="10">
        <f t="shared" si="1"/>
        <v>0</v>
      </c>
    </row>
    <row r="77" spans="1:12" ht="72" x14ac:dyDescent="0.25">
      <c r="A77" s="5" t="s">
        <v>373</v>
      </c>
      <c r="B77" s="5" t="s">
        <v>374</v>
      </c>
      <c r="C77" s="5" t="s">
        <v>375</v>
      </c>
      <c r="D77" s="6" t="s">
        <v>166</v>
      </c>
      <c r="E77" s="6" t="s">
        <v>27</v>
      </c>
      <c r="F77" s="11" t="s">
        <v>171</v>
      </c>
      <c r="G77" s="6" t="s">
        <v>15</v>
      </c>
      <c r="H77" s="12" t="s">
        <v>172</v>
      </c>
      <c r="I77" s="8">
        <v>0</v>
      </c>
      <c r="J77" s="5" t="s">
        <v>17</v>
      </c>
      <c r="K77" s="9">
        <v>2000000</v>
      </c>
      <c r="L77" s="10">
        <f t="shared" si="1"/>
        <v>0</v>
      </c>
    </row>
    <row r="78" spans="1:12" ht="60" x14ac:dyDescent="0.25">
      <c r="A78" s="5" t="s">
        <v>373</v>
      </c>
      <c r="B78" s="5" t="s">
        <v>374</v>
      </c>
      <c r="C78" s="5" t="s">
        <v>375</v>
      </c>
      <c r="D78" s="6" t="s">
        <v>166</v>
      </c>
      <c r="E78" s="6" t="s">
        <v>27</v>
      </c>
      <c r="F78" s="11" t="s">
        <v>173</v>
      </c>
      <c r="G78" s="6" t="s">
        <v>78</v>
      </c>
      <c r="H78" s="7" t="s">
        <v>174</v>
      </c>
      <c r="I78" s="8">
        <v>0</v>
      </c>
      <c r="J78" s="5" t="s">
        <v>17</v>
      </c>
      <c r="K78" s="9">
        <v>3000000</v>
      </c>
      <c r="L78" s="10">
        <f t="shared" si="1"/>
        <v>0</v>
      </c>
    </row>
    <row r="79" spans="1:12" ht="48" x14ac:dyDescent="0.25">
      <c r="A79" s="5" t="s">
        <v>373</v>
      </c>
      <c r="B79" s="5" t="s">
        <v>374</v>
      </c>
      <c r="C79" s="5" t="s">
        <v>375</v>
      </c>
      <c r="D79" s="6" t="s">
        <v>166</v>
      </c>
      <c r="E79" s="6" t="s">
        <v>27</v>
      </c>
      <c r="F79" s="11" t="s">
        <v>175</v>
      </c>
      <c r="G79" s="6" t="s">
        <v>78</v>
      </c>
      <c r="H79" s="7" t="s">
        <v>176</v>
      </c>
      <c r="I79" s="8">
        <v>0</v>
      </c>
      <c r="J79" s="5" t="s">
        <v>17</v>
      </c>
      <c r="K79" s="9">
        <v>3000000</v>
      </c>
      <c r="L79" s="10">
        <f t="shared" si="1"/>
        <v>0</v>
      </c>
    </row>
    <row r="80" spans="1:12" ht="48" x14ac:dyDescent="0.25">
      <c r="A80" s="5" t="s">
        <v>373</v>
      </c>
      <c r="B80" s="5" t="s">
        <v>374</v>
      </c>
      <c r="C80" s="5" t="s">
        <v>375</v>
      </c>
      <c r="D80" s="6" t="s">
        <v>166</v>
      </c>
      <c r="E80" s="6" t="s">
        <v>27</v>
      </c>
      <c r="F80" s="11" t="s">
        <v>177</v>
      </c>
      <c r="G80" s="6" t="s">
        <v>15</v>
      </c>
      <c r="H80" s="12" t="s">
        <v>178</v>
      </c>
      <c r="I80" s="8">
        <v>0</v>
      </c>
      <c r="J80" s="5" t="s">
        <v>17</v>
      </c>
      <c r="K80" s="9">
        <v>2500000</v>
      </c>
      <c r="L80" s="10">
        <f t="shared" si="1"/>
        <v>0</v>
      </c>
    </row>
    <row r="81" spans="1:12" ht="48" x14ac:dyDescent="0.25">
      <c r="A81" s="5" t="s">
        <v>373</v>
      </c>
      <c r="B81" s="5" t="s">
        <v>374</v>
      </c>
      <c r="C81" s="5" t="s">
        <v>375</v>
      </c>
      <c r="D81" s="6" t="s">
        <v>166</v>
      </c>
      <c r="E81" s="6" t="s">
        <v>27</v>
      </c>
      <c r="F81" s="11" t="s">
        <v>179</v>
      </c>
      <c r="G81" s="6" t="s">
        <v>15</v>
      </c>
      <c r="H81" s="7" t="s">
        <v>180</v>
      </c>
      <c r="I81" s="8">
        <v>2</v>
      </c>
      <c r="J81" s="5" t="s">
        <v>17</v>
      </c>
      <c r="K81" s="9">
        <v>950000</v>
      </c>
      <c r="L81" s="10">
        <f t="shared" si="1"/>
        <v>1900000</v>
      </c>
    </row>
    <row r="82" spans="1:12" ht="72" x14ac:dyDescent="0.25">
      <c r="A82" s="5" t="s">
        <v>373</v>
      </c>
      <c r="B82" s="5" t="s">
        <v>374</v>
      </c>
      <c r="C82" s="5" t="s">
        <v>375</v>
      </c>
      <c r="D82" s="6" t="s">
        <v>166</v>
      </c>
      <c r="E82" s="6" t="s">
        <v>27</v>
      </c>
      <c r="F82" s="11" t="s">
        <v>181</v>
      </c>
      <c r="G82" s="6" t="s">
        <v>15</v>
      </c>
      <c r="H82" s="12" t="s">
        <v>182</v>
      </c>
      <c r="I82" s="8">
        <v>0</v>
      </c>
      <c r="J82" s="5" t="s">
        <v>17</v>
      </c>
      <c r="K82" s="9">
        <v>800000</v>
      </c>
      <c r="L82" s="10">
        <f t="shared" si="1"/>
        <v>0</v>
      </c>
    </row>
    <row r="83" spans="1:12" ht="48" x14ac:dyDescent="0.25">
      <c r="A83" s="5" t="s">
        <v>373</v>
      </c>
      <c r="B83" s="5" t="s">
        <v>374</v>
      </c>
      <c r="C83" s="5" t="s">
        <v>375</v>
      </c>
      <c r="D83" s="6" t="s">
        <v>166</v>
      </c>
      <c r="E83" s="6" t="s">
        <v>27</v>
      </c>
      <c r="F83" s="11" t="s">
        <v>183</v>
      </c>
      <c r="G83" s="6" t="s">
        <v>164</v>
      </c>
      <c r="H83" s="12" t="s">
        <v>184</v>
      </c>
      <c r="I83" s="8">
        <v>3</v>
      </c>
      <c r="J83" s="5" t="s">
        <v>17</v>
      </c>
      <c r="K83" s="9">
        <v>150000</v>
      </c>
      <c r="L83" s="10">
        <f t="shared" si="1"/>
        <v>450000</v>
      </c>
    </row>
    <row r="84" spans="1:12" ht="48" x14ac:dyDescent="0.25">
      <c r="A84" s="5" t="s">
        <v>373</v>
      </c>
      <c r="B84" s="5" t="s">
        <v>374</v>
      </c>
      <c r="C84" s="5" t="s">
        <v>375</v>
      </c>
      <c r="D84" s="6" t="s">
        <v>166</v>
      </c>
      <c r="E84" s="6" t="s">
        <v>27</v>
      </c>
      <c r="F84" s="11" t="s">
        <v>185</v>
      </c>
      <c r="G84" s="6" t="s">
        <v>164</v>
      </c>
      <c r="H84" s="12" t="s">
        <v>186</v>
      </c>
      <c r="I84" s="8">
        <v>0</v>
      </c>
      <c r="J84" s="5" t="s">
        <v>17</v>
      </c>
      <c r="K84" s="9">
        <v>50000</v>
      </c>
      <c r="L84" s="10">
        <f t="shared" si="1"/>
        <v>0</v>
      </c>
    </row>
    <row r="85" spans="1:12" ht="48" x14ac:dyDescent="0.25">
      <c r="A85" s="5" t="s">
        <v>373</v>
      </c>
      <c r="B85" s="5" t="s">
        <v>374</v>
      </c>
      <c r="C85" s="5" t="s">
        <v>375</v>
      </c>
      <c r="D85" s="6" t="s">
        <v>166</v>
      </c>
      <c r="E85" s="6" t="s">
        <v>27</v>
      </c>
      <c r="F85" s="11" t="s">
        <v>187</v>
      </c>
      <c r="G85" s="6" t="s">
        <v>15</v>
      </c>
      <c r="H85" s="7" t="s">
        <v>188</v>
      </c>
      <c r="I85" s="8">
        <v>0</v>
      </c>
      <c r="J85" s="5" t="s">
        <v>17</v>
      </c>
      <c r="K85" s="9">
        <v>45000</v>
      </c>
      <c r="L85" s="10">
        <f t="shared" si="1"/>
        <v>0</v>
      </c>
    </row>
    <row r="86" spans="1:12" ht="60" x14ac:dyDescent="0.25">
      <c r="A86" s="5" t="s">
        <v>373</v>
      </c>
      <c r="B86" s="5" t="s">
        <v>374</v>
      </c>
      <c r="C86" s="5" t="s">
        <v>375</v>
      </c>
      <c r="D86" s="6" t="s">
        <v>189</v>
      </c>
      <c r="E86" s="6" t="s">
        <v>34</v>
      </c>
      <c r="F86" s="6" t="s">
        <v>190</v>
      </c>
      <c r="G86" s="6" t="s">
        <v>15</v>
      </c>
      <c r="H86" s="7" t="s">
        <v>191</v>
      </c>
      <c r="I86" s="8">
        <v>0</v>
      </c>
      <c r="J86" s="5" t="s">
        <v>17</v>
      </c>
      <c r="K86" s="9">
        <v>150000</v>
      </c>
      <c r="L86" s="10">
        <f t="shared" si="1"/>
        <v>0</v>
      </c>
    </row>
    <row r="87" spans="1:12" ht="48" x14ac:dyDescent="0.25">
      <c r="A87" s="5" t="s">
        <v>373</v>
      </c>
      <c r="B87" s="5" t="s">
        <v>374</v>
      </c>
      <c r="C87" s="5" t="s">
        <v>375</v>
      </c>
      <c r="D87" s="6" t="s">
        <v>192</v>
      </c>
      <c r="E87" s="6" t="s">
        <v>27</v>
      </c>
      <c r="F87" s="6" t="s">
        <v>193</v>
      </c>
      <c r="G87" s="6" t="s">
        <v>15</v>
      </c>
      <c r="H87" s="12" t="s">
        <v>194</v>
      </c>
      <c r="I87" s="8">
        <v>0</v>
      </c>
      <c r="J87" s="5" t="s">
        <v>17</v>
      </c>
      <c r="K87" s="9">
        <v>2200000</v>
      </c>
      <c r="L87" s="10">
        <f t="shared" si="1"/>
        <v>0</v>
      </c>
    </row>
    <row r="88" spans="1:12" ht="48" x14ac:dyDescent="0.25">
      <c r="A88" s="5" t="s">
        <v>373</v>
      </c>
      <c r="B88" s="5" t="s">
        <v>374</v>
      </c>
      <c r="C88" s="5" t="s">
        <v>375</v>
      </c>
      <c r="D88" s="6" t="s">
        <v>192</v>
      </c>
      <c r="E88" s="6" t="s">
        <v>27</v>
      </c>
      <c r="F88" s="6" t="s">
        <v>195</v>
      </c>
      <c r="G88" s="11" t="s">
        <v>107</v>
      </c>
      <c r="H88" s="12" t="s">
        <v>196</v>
      </c>
      <c r="I88" s="8">
        <v>0</v>
      </c>
      <c r="J88" s="5" t="s">
        <v>17</v>
      </c>
      <c r="K88" s="9">
        <v>2000000</v>
      </c>
      <c r="L88" s="10">
        <f t="shared" si="1"/>
        <v>0</v>
      </c>
    </row>
    <row r="89" spans="1:12" ht="48" x14ac:dyDescent="0.25">
      <c r="A89" s="5" t="s">
        <v>373</v>
      </c>
      <c r="B89" s="5" t="s">
        <v>374</v>
      </c>
      <c r="C89" s="5" t="s">
        <v>375</v>
      </c>
      <c r="D89" s="6" t="s">
        <v>192</v>
      </c>
      <c r="E89" s="6" t="s">
        <v>27</v>
      </c>
      <c r="F89" s="6" t="s">
        <v>197</v>
      </c>
      <c r="G89" s="11" t="s">
        <v>15</v>
      </c>
      <c r="H89" s="12" t="s">
        <v>198</v>
      </c>
      <c r="I89" s="8">
        <v>0</v>
      </c>
      <c r="J89" s="5" t="s">
        <v>17</v>
      </c>
      <c r="K89" s="9">
        <v>1500000</v>
      </c>
      <c r="L89" s="10">
        <f t="shared" si="1"/>
        <v>0</v>
      </c>
    </row>
    <row r="90" spans="1:12" ht="48" customHeight="1" x14ac:dyDescent="0.25">
      <c r="A90" s="5" t="s">
        <v>373</v>
      </c>
      <c r="B90" s="5" t="s">
        <v>374</v>
      </c>
      <c r="C90" s="5" t="s">
        <v>375</v>
      </c>
      <c r="D90" s="6" t="s">
        <v>192</v>
      </c>
      <c r="E90" s="6" t="s">
        <v>27</v>
      </c>
      <c r="F90" s="6" t="s">
        <v>199</v>
      </c>
      <c r="G90" s="6" t="s">
        <v>15</v>
      </c>
      <c r="H90" s="12" t="s">
        <v>200</v>
      </c>
      <c r="I90" s="8">
        <v>0</v>
      </c>
      <c r="J90" s="5" t="s">
        <v>201</v>
      </c>
      <c r="K90" s="9">
        <v>1700000</v>
      </c>
      <c r="L90" s="10">
        <f t="shared" si="1"/>
        <v>0</v>
      </c>
    </row>
    <row r="91" spans="1:12" ht="48" x14ac:dyDescent="0.25">
      <c r="A91" s="5" t="s">
        <v>373</v>
      </c>
      <c r="B91" s="5" t="s">
        <v>374</v>
      </c>
      <c r="C91" s="5" t="s">
        <v>375</v>
      </c>
      <c r="D91" s="6" t="s">
        <v>192</v>
      </c>
      <c r="E91" s="6" t="s">
        <v>27</v>
      </c>
      <c r="F91" s="6" t="s">
        <v>202</v>
      </c>
      <c r="G91" s="11" t="s">
        <v>15</v>
      </c>
      <c r="H91" s="12" t="s">
        <v>203</v>
      </c>
      <c r="I91" s="8">
        <v>0</v>
      </c>
      <c r="J91" s="5" t="s">
        <v>17</v>
      </c>
      <c r="K91" s="9">
        <v>1000000</v>
      </c>
      <c r="L91" s="10">
        <f t="shared" si="1"/>
        <v>0</v>
      </c>
    </row>
    <row r="92" spans="1:12" ht="78" customHeight="1" x14ac:dyDescent="0.25">
      <c r="A92" s="5" t="s">
        <v>373</v>
      </c>
      <c r="B92" s="5" t="s">
        <v>374</v>
      </c>
      <c r="C92" s="5" t="s">
        <v>375</v>
      </c>
      <c r="D92" s="6" t="s">
        <v>192</v>
      </c>
      <c r="E92" s="6" t="s">
        <v>27</v>
      </c>
      <c r="F92" s="6" t="s">
        <v>204</v>
      </c>
      <c r="G92" s="11" t="s">
        <v>15</v>
      </c>
      <c r="H92" s="7" t="s">
        <v>205</v>
      </c>
      <c r="I92" s="8">
        <v>0</v>
      </c>
      <c r="J92" s="5" t="s">
        <v>17</v>
      </c>
      <c r="K92" s="9">
        <v>1900000</v>
      </c>
      <c r="L92" s="10">
        <f t="shared" si="1"/>
        <v>0</v>
      </c>
    </row>
    <row r="93" spans="1:12" ht="60" customHeight="1" x14ac:dyDescent="0.25">
      <c r="A93" s="5" t="s">
        <v>373</v>
      </c>
      <c r="B93" s="5" t="s">
        <v>374</v>
      </c>
      <c r="C93" s="5" t="s">
        <v>375</v>
      </c>
      <c r="D93" s="6" t="s">
        <v>192</v>
      </c>
      <c r="E93" s="6" t="s">
        <v>27</v>
      </c>
      <c r="F93" s="6" t="s">
        <v>206</v>
      </c>
      <c r="G93" s="11" t="s">
        <v>15</v>
      </c>
      <c r="H93" s="12" t="s">
        <v>207</v>
      </c>
      <c r="I93" s="8">
        <v>0</v>
      </c>
      <c r="J93" s="5" t="s">
        <v>17</v>
      </c>
      <c r="K93" s="9">
        <v>520000</v>
      </c>
      <c r="L93" s="10">
        <f t="shared" si="1"/>
        <v>0</v>
      </c>
    </row>
    <row r="94" spans="1:12" ht="60" x14ac:dyDescent="0.25">
      <c r="A94" s="5" t="s">
        <v>373</v>
      </c>
      <c r="B94" s="5" t="s">
        <v>374</v>
      </c>
      <c r="C94" s="5" t="s">
        <v>375</v>
      </c>
      <c r="D94" s="6" t="s">
        <v>192</v>
      </c>
      <c r="E94" s="6" t="s">
        <v>27</v>
      </c>
      <c r="F94" s="6" t="s">
        <v>208</v>
      </c>
      <c r="G94" s="11" t="s">
        <v>15</v>
      </c>
      <c r="H94" s="7" t="s">
        <v>209</v>
      </c>
      <c r="I94" s="8">
        <v>0</v>
      </c>
      <c r="J94" s="5" t="s">
        <v>17</v>
      </c>
      <c r="K94" s="9">
        <v>495000</v>
      </c>
      <c r="L94" s="10">
        <f t="shared" si="1"/>
        <v>0</v>
      </c>
    </row>
    <row r="95" spans="1:12" ht="48" x14ac:dyDescent="0.25">
      <c r="A95" s="5" t="s">
        <v>373</v>
      </c>
      <c r="B95" s="5" t="s">
        <v>374</v>
      </c>
      <c r="C95" s="5" t="s">
        <v>375</v>
      </c>
      <c r="D95" s="6" t="s">
        <v>192</v>
      </c>
      <c r="E95" s="6" t="s">
        <v>27</v>
      </c>
      <c r="F95" s="6" t="s">
        <v>210</v>
      </c>
      <c r="G95" s="11" t="s">
        <v>15</v>
      </c>
      <c r="H95" s="12" t="s">
        <v>211</v>
      </c>
      <c r="I95" s="8">
        <v>0</v>
      </c>
      <c r="J95" s="5" t="s">
        <v>17</v>
      </c>
      <c r="K95" s="9">
        <v>115000</v>
      </c>
      <c r="L95" s="10">
        <f t="shared" si="1"/>
        <v>0</v>
      </c>
    </row>
    <row r="96" spans="1:12" ht="46.5" customHeight="1" x14ac:dyDescent="0.25">
      <c r="A96" s="5" t="s">
        <v>373</v>
      </c>
      <c r="B96" s="5" t="s">
        <v>374</v>
      </c>
      <c r="C96" s="5" t="s">
        <v>375</v>
      </c>
      <c r="D96" s="6" t="s">
        <v>192</v>
      </c>
      <c r="E96" s="6" t="s">
        <v>27</v>
      </c>
      <c r="F96" s="6" t="s">
        <v>212</v>
      </c>
      <c r="G96" s="11" t="s">
        <v>15</v>
      </c>
      <c r="H96" s="12" t="s">
        <v>213</v>
      </c>
      <c r="I96" s="8">
        <v>0</v>
      </c>
      <c r="J96" s="5" t="s">
        <v>17</v>
      </c>
      <c r="K96" s="9">
        <v>60000</v>
      </c>
      <c r="L96" s="10">
        <f t="shared" si="1"/>
        <v>0</v>
      </c>
    </row>
    <row r="97" spans="1:12" ht="48" x14ac:dyDescent="0.25">
      <c r="A97" s="5" t="s">
        <v>373</v>
      </c>
      <c r="B97" s="5" t="s">
        <v>374</v>
      </c>
      <c r="C97" s="5" t="s">
        <v>375</v>
      </c>
      <c r="D97" s="6" t="s">
        <v>192</v>
      </c>
      <c r="E97" s="6" t="s">
        <v>27</v>
      </c>
      <c r="F97" s="6" t="s">
        <v>214</v>
      </c>
      <c r="G97" s="11" t="s">
        <v>15</v>
      </c>
      <c r="H97" s="7" t="s">
        <v>215</v>
      </c>
      <c r="I97" s="8">
        <v>4</v>
      </c>
      <c r="J97" s="5" t="s">
        <v>17</v>
      </c>
      <c r="K97" s="9">
        <v>50000</v>
      </c>
      <c r="L97" s="10">
        <f t="shared" si="1"/>
        <v>200000</v>
      </c>
    </row>
    <row r="98" spans="1:12" ht="48" x14ac:dyDescent="0.25">
      <c r="A98" s="5" t="s">
        <v>373</v>
      </c>
      <c r="B98" s="5" t="s">
        <v>374</v>
      </c>
      <c r="C98" s="5" t="s">
        <v>375</v>
      </c>
      <c r="D98" s="6" t="s">
        <v>192</v>
      </c>
      <c r="E98" s="6" t="s">
        <v>27</v>
      </c>
      <c r="F98" s="6" t="s">
        <v>216</v>
      </c>
      <c r="G98" s="11" t="s">
        <v>15</v>
      </c>
      <c r="H98" s="7" t="s">
        <v>217</v>
      </c>
      <c r="I98" s="8">
        <v>2</v>
      </c>
      <c r="J98" s="5" t="s">
        <v>17</v>
      </c>
      <c r="K98" s="9">
        <v>50000</v>
      </c>
      <c r="L98" s="10">
        <f t="shared" si="1"/>
        <v>100000</v>
      </c>
    </row>
    <row r="99" spans="1:12" ht="48" x14ac:dyDescent="0.25">
      <c r="A99" s="5" t="s">
        <v>373</v>
      </c>
      <c r="B99" s="5" t="s">
        <v>374</v>
      </c>
      <c r="C99" s="5" t="s">
        <v>375</v>
      </c>
      <c r="D99" s="6" t="s">
        <v>192</v>
      </c>
      <c r="E99" s="6" t="s">
        <v>27</v>
      </c>
      <c r="F99" s="6" t="s">
        <v>218</v>
      </c>
      <c r="G99" s="11" t="s">
        <v>15</v>
      </c>
      <c r="H99" s="12" t="s">
        <v>219</v>
      </c>
      <c r="I99" s="8">
        <v>5</v>
      </c>
      <c r="J99" s="5" t="s">
        <v>17</v>
      </c>
      <c r="K99" s="9">
        <v>40000</v>
      </c>
      <c r="L99" s="10">
        <f t="shared" si="1"/>
        <v>200000</v>
      </c>
    </row>
    <row r="100" spans="1:12" ht="48" x14ac:dyDescent="0.25">
      <c r="A100" s="5" t="s">
        <v>373</v>
      </c>
      <c r="B100" s="5" t="s">
        <v>374</v>
      </c>
      <c r="C100" s="5" t="s">
        <v>375</v>
      </c>
      <c r="D100" s="6" t="s">
        <v>192</v>
      </c>
      <c r="E100" s="6" t="s">
        <v>27</v>
      </c>
      <c r="F100" s="6" t="s">
        <v>220</v>
      </c>
      <c r="G100" s="11" t="s">
        <v>15</v>
      </c>
      <c r="H100" s="12" t="s">
        <v>221</v>
      </c>
      <c r="I100" s="8">
        <v>5</v>
      </c>
      <c r="J100" s="5" t="s">
        <v>17</v>
      </c>
      <c r="K100" s="9">
        <v>21900</v>
      </c>
      <c r="L100" s="10">
        <f t="shared" si="1"/>
        <v>109500</v>
      </c>
    </row>
    <row r="101" spans="1:12" ht="48" x14ac:dyDescent="0.25">
      <c r="A101" s="5" t="s">
        <v>373</v>
      </c>
      <c r="B101" s="5" t="s">
        <v>374</v>
      </c>
      <c r="C101" s="5" t="s">
        <v>375</v>
      </c>
      <c r="D101" s="6" t="s">
        <v>192</v>
      </c>
      <c r="E101" s="6" t="s">
        <v>27</v>
      </c>
      <c r="F101" s="6" t="s">
        <v>222</v>
      </c>
      <c r="G101" s="11" t="s">
        <v>15</v>
      </c>
      <c r="H101" s="12" t="s">
        <v>223</v>
      </c>
      <c r="I101" s="8">
        <v>8</v>
      </c>
      <c r="J101" s="5" t="s">
        <v>17</v>
      </c>
      <c r="K101" s="9">
        <v>20000</v>
      </c>
      <c r="L101" s="10">
        <f t="shared" si="1"/>
        <v>160000</v>
      </c>
    </row>
    <row r="102" spans="1:12" ht="48" x14ac:dyDescent="0.25">
      <c r="A102" s="5" t="s">
        <v>373</v>
      </c>
      <c r="B102" s="5" t="s">
        <v>374</v>
      </c>
      <c r="C102" s="5" t="s">
        <v>375</v>
      </c>
      <c r="D102" s="6" t="s">
        <v>192</v>
      </c>
      <c r="E102" s="6" t="s">
        <v>27</v>
      </c>
      <c r="F102" s="6" t="s">
        <v>224</v>
      </c>
      <c r="G102" s="11" t="s">
        <v>78</v>
      </c>
      <c r="H102" s="12" t="s">
        <v>225</v>
      </c>
      <c r="I102" s="8">
        <v>8</v>
      </c>
      <c r="J102" s="5" t="s">
        <v>17</v>
      </c>
      <c r="K102" s="9">
        <v>20000</v>
      </c>
      <c r="L102" s="10">
        <f t="shared" si="1"/>
        <v>160000</v>
      </c>
    </row>
    <row r="103" spans="1:12" ht="48" x14ac:dyDescent="0.25">
      <c r="A103" s="5" t="s">
        <v>373</v>
      </c>
      <c r="B103" s="5" t="s">
        <v>374</v>
      </c>
      <c r="C103" s="5" t="s">
        <v>375</v>
      </c>
      <c r="D103" s="6" t="s">
        <v>192</v>
      </c>
      <c r="E103" s="6" t="s">
        <v>27</v>
      </c>
      <c r="F103" s="6" t="s">
        <v>226</v>
      </c>
      <c r="G103" s="11" t="s">
        <v>15</v>
      </c>
      <c r="H103" s="12" t="s">
        <v>227</v>
      </c>
      <c r="I103" s="8">
        <v>10</v>
      </c>
      <c r="J103" s="5" t="s">
        <v>17</v>
      </c>
      <c r="K103" s="9">
        <v>20000</v>
      </c>
      <c r="L103" s="10">
        <f t="shared" si="1"/>
        <v>200000</v>
      </c>
    </row>
    <row r="104" spans="1:12" ht="48" x14ac:dyDescent="0.25">
      <c r="A104" s="5" t="s">
        <v>373</v>
      </c>
      <c r="B104" s="5" t="s">
        <v>374</v>
      </c>
      <c r="C104" s="5" t="s">
        <v>375</v>
      </c>
      <c r="D104" s="6" t="s">
        <v>192</v>
      </c>
      <c r="E104" s="6" t="s">
        <v>27</v>
      </c>
      <c r="F104" s="6" t="s">
        <v>228</v>
      </c>
      <c r="G104" s="11" t="s">
        <v>15</v>
      </c>
      <c r="H104" s="12" t="s">
        <v>229</v>
      </c>
      <c r="I104" s="8">
        <v>5</v>
      </c>
      <c r="J104" s="5" t="s">
        <v>17</v>
      </c>
      <c r="K104" s="9">
        <v>10000</v>
      </c>
      <c r="L104" s="10">
        <f t="shared" si="1"/>
        <v>50000</v>
      </c>
    </row>
    <row r="105" spans="1:12" ht="48" x14ac:dyDescent="0.25">
      <c r="A105" s="5" t="s">
        <v>373</v>
      </c>
      <c r="B105" s="5" t="s">
        <v>374</v>
      </c>
      <c r="C105" s="5" t="s">
        <v>375</v>
      </c>
      <c r="D105" s="11" t="s">
        <v>192</v>
      </c>
      <c r="E105" s="6" t="s">
        <v>27</v>
      </c>
      <c r="F105" s="11" t="s">
        <v>230</v>
      </c>
      <c r="G105" s="11" t="s">
        <v>15</v>
      </c>
      <c r="H105" s="12" t="s">
        <v>231</v>
      </c>
      <c r="I105" s="8">
        <v>1</v>
      </c>
      <c r="J105" s="8" t="s">
        <v>17</v>
      </c>
      <c r="K105" s="13">
        <v>2034000</v>
      </c>
      <c r="L105" s="10">
        <f t="shared" si="1"/>
        <v>2034000</v>
      </c>
    </row>
    <row r="106" spans="1:12" ht="45" customHeight="1" x14ac:dyDescent="0.25">
      <c r="A106" s="5" t="s">
        <v>373</v>
      </c>
      <c r="B106" s="5" t="s">
        <v>374</v>
      </c>
      <c r="C106" s="5" t="s">
        <v>375</v>
      </c>
      <c r="D106" s="6" t="s">
        <v>232</v>
      </c>
      <c r="E106" s="6" t="s">
        <v>27</v>
      </c>
      <c r="F106" s="11" t="s">
        <v>233</v>
      </c>
      <c r="G106" s="6" t="s">
        <v>15</v>
      </c>
      <c r="H106" s="7" t="s">
        <v>234</v>
      </c>
      <c r="I106" s="8">
        <v>0</v>
      </c>
      <c r="J106" s="5" t="s">
        <v>17</v>
      </c>
      <c r="K106" s="9">
        <v>9000000</v>
      </c>
      <c r="L106" s="10">
        <f t="shared" si="1"/>
        <v>0</v>
      </c>
    </row>
    <row r="107" spans="1:12" ht="48" x14ac:dyDescent="0.25">
      <c r="A107" s="5" t="s">
        <v>373</v>
      </c>
      <c r="B107" s="5" t="s">
        <v>374</v>
      </c>
      <c r="C107" s="5" t="s">
        <v>375</v>
      </c>
      <c r="D107" s="6" t="s">
        <v>232</v>
      </c>
      <c r="E107" s="6" t="s">
        <v>27</v>
      </c>
      <c r="F107" s="11" t="s">
        <v>235</v>
      </c>
      <c r="G107" s="6" t="s">
        <v>15</v>
      </c>
      <c r="H107" s="7" t="s">
        <v>236</v>
      </c>
      <c r="I107" s="8">
        <v>0</v>
      </c>
      <c r="J107" s="5" t="s">
        <v>17</v>
      </c>
      <c r="K107" s="9">
        <v>5900000</v>
      </c>
      <c r="L107" s="10">
        <f t="shared" si="1"/>
        <v>0</v>
      </c>
    </row>
    <row r="108" spans="1:12" ht="48" x14ac:dyDescent="0.25">
      <c r="A108" s="5" t="s">
        <v>373</v>
      </c>
      <c r="B108" s="5" t="s">
        <v>374</v>
      </c>
      <c r="C108" s="5" t="s">
        <v>375</v>
      </c>
      <c r="D108" s="6" t="s">
        <v>232</v>
      </c>
      <c r="E108" s="6" t="s">
        <v>27</v>
      </c>
      <c r="F108" s="11" t="s">
        <v>237</v>
      </c>
      <c r="G108" s="6" t="s">
        <v>15</v>
      </c>
      <c r="H108" s="12" t="s">
        <v>238</v>
      </c>
      <c r="I108" s="8">
        <v>0</v>
      </c>
      <c r="J108" s="5" t="s">
        <v>17</v>
      </c>
      <c r="K108" s="9">
        <v>4000000</v>
      </c>
      <c r="L108" s="10">
        <f t="shared" si="1"/>
        <v>0</v>
      </c>
    </row>
    <row r="109" spans="1:12" ht="48" x14ac:dyDescent="0.25">
      <c r="A109" s="5" t="s">
        <v>373</v>
      </c>
      <c r="B109" s="5" t="s">
        <v>374</v>
      </c>
      <c r="C109" s="5" t="s">
        <v>375</v>
      </c>
      <c r="D109" s="6" t="s">
        <v>232</v>
      </c>
      <c r="E109" s="6" t="s">
        <v>27</v>
      </c>
      <c r="F109" s="11" t="s">
        <v>239</v>
      </c>
      <c r="G109" s="6" t="s">
        <v>15</v>
      </c>
      <c r="H109" s="7" t="s">
        <v>240</v>
      </c>
      <c r="I109" s="8">
        <v>0</v>
      </c>
      <c r="J109" s="5" t="s">
        <v>17</v>
      </c>
      <c r="K109" s="9">
        <v>1500000</v>
      </c>
      <c r="L109" s="10">
        <f t="shared" si="1"/>
        <v>0</v>
      </c>
    </row>
    <row r="110" spans="1:12" ht="48" x14ac:dyDescent="0.25">
      <c r="A110" s="5" t="s">
        <v>373</v>
      </c>
      <c r="B110" s="5" t="s">
        <v>374</v>
      </c>
      <c r="C110" s="5" t="s">
        <v>375</v>
      </c>
      <c r="D110" s="6" t="s">
        <v>232</v>
      </c>
      <c r="E110" s="6" t="s">
        <v>27</v>
      </c>
      <c r="F110" s="11" t="s">
        <v>241</v>
      </c>
      <c r="G110" s="6" t="s">
        <v>15</v>
      </c>
      <c r="H110" s="7" t="s">
        <v>242</v>
      </c>
      <c r="I110" s="8">
        <v>1</v>
      </c>
      <c r="J110" s="5" t="s">
        <v>17</v>
      </c>
      <c r="K110" s="9">
        <v>900000</v>
      </c>
      <c r="L110" s="10">
        <f t="shared" si="1"/>
        <v>900000</v>
      </c>
    </row>
    <row r="111" spans="1:12" ht="48" x14ac:dyDescent="0.25">
      <c r="A111" s="5" t="s">
        <v>373</v>
      </c>
      <c r="B111" s="5" t="s">
        <v>374</v>
      </c>
      <c r="C111" s="5" t="s">
        <v>375</v>
      </c>
      <c r="D111" s="6" t="s">
        <v>232</v>
      </c>
      <c r="E111" s="6" t="s">
        <v>27</v>
      </c>
      <c r="F111" s="11" t="s">
        <v>243</v>
      </c>
      <c r="G111" s="6" t="s">
        <v>15</v>
      </c>
      <c r="H111" s="7" t="s">
        <v>244</v>
      </c>
      <c r="I111" s="8">
        <v>0</v>
      </c>
      <c r="J111" s="5" t="s">
        <v>17</v>
      </c>
      <c r="K111" s="9">
        <v>590000</v>
      </c>
      <c r="L111" s="10">
        <f t="shared" si="1"/>
        <v>0</v>
      </c>
    </row>
    <row r="112" spans="1:12" ht="48" x14ac:dyDescent="0.25">
      <c r="A112" s="5" t="s">
        <v>373</v>
      </c>
      <c r="B112" s="5" t="s">
        <v>374</v>
      </c>
      <c r="C112" s="5" t="s">
        <v>375</v>
      </c>
      <c r="D112" s="6" t="s">
        <v>232</v>
      </c>
      <c r="E112" s="6" t="s">
        <v>27</v>
      </c>
      <c r="F112" s="11" t="s">
        <v>245</v>
      </c>
      <c r="G112" s="6" t="s">
        <v>15</v>
      </c>
      <c r="H112" s="7" t="s">
        <v>246</v>
      </c>
      <c r="I112" s="8">
        <v>0</v>
      </c>
      <c r="J112" s="5" t="s">
        <v>17</v>
      </c>
      <c r="K112" s="9">
        <v>535000</v>
      </c>
      <c r="L112" s="10">
        <f t="shared" si="1"/>
        <v>0</v>
      </c>
    </row>
    <row r="113" spans="1:12" ht="31.5" customHeight="1" x14ac:dyDescent="0.25">
      <c r="A113" s="5" t="s">
        <v>373</v>
      </c>
      <c r="B113" s="5" t="s">
        <v>374</v>
      </c>
      <c r="C113" s="5" t="s">
        <v>375</v>
      </c>
      <c r="D113" s="6" t="s">
        <v>232</v>
      </c>
      <c r="E113" s="6" t="s">
        <v>27</v>
      </c>
      <c r="F113" s="11" t="s">
        <v>247</v>
      </c>
      <c r="G113" s="6" t="s">
        <v>78</v>
      </c>
      <c r="H113" s="7" t="s">
        <v>248</v>
      </c>
      <c r="I113" s="8">
        <v>0</v>
      </c>
      <c r="J113" s="5" t="s">
        <v>17</v>
      </c>
      <c r="K113" s="9">
        <v>500000</v>
      </c>
      <c r="L113" s="10">
        <f t="shared" si="1"/>
        <v>0</v>
      </c>
    </row>
    <row r="114" spans="1:12" ht="48" customHeight="1" x14ac:dyDescent="0.25">
      <c r="A114" s="5" t="s">
        <v>373</v>
      </c>
      <c r="B114" s="5" t="s">
        <v>374</v>
      </c>
      <c r="C114" s="5" t="s">
        <v>375</v>
      </c>
      <c r="D114" s="6" t="s">
        <v>232</v>
      </c>
      <c r="E114" s="6" t="s">
        <v>27</v>
      </c>
      <c r="F114" s="11" t="s">
        <v>249</v>
      </c>
      <c r="G114" s="6" t="s">
        <v>250</v>
      </c>
      <c r="H114" s="12" t="s">
        <v>251</v>
      </c>
      <c r="I114" s="8">
        <v>0</v>
      </c>
      <c r="J114" s="5" t="s">
        <v>17</v>
      </c>
      <c r="K114" s="9">
        <v>300000</v>
      </c>
      <c r="L114" s="10">
        <f t="shared" si="1"/>
        <v>0</v>
      </c>
    </row>
    <row r="115" spans="1:12" ht="48" x14ac:dyDescent="0.25">
      <c r="A115" s="5" t="s">
        <v>373</v>
      </c>
      <c r="B115" s="5" t="s">
        <v>374</v>
      </c>
      <c r="C115" s="5" t="s">
        <v>375</v>
      </c>
      <c r="D115" s="6" t="s">
        <v>232</v>
      </c>
      <c r="E115" s="6" t="s">
        <v>27</v>
      </c>
      <c r="F115" s="11" t="s">
        <v>252</v>
      </c>
      <c r="G115" s="6" t="s">
        <v>15</v>
      </c>
      <c r="H115" s="7" t="s">
        <v>253</v>
      </c>
      <c r="I115" s="8">
        <v>1</v>
      </c>
      <c r="J115" s="5" t="s">
        <v>17</v>
      </c>
      <c r="K115" s="9">
        <v>300000</v>
      </c>
      <c r="L115" s="10">
        <f t="shared" si="1"/>
        <v>300000</v>
      </c>
    </row>
    <row r="116" spans="1:12" ht="91.5" customHeight="1" x14ac:dyDescent="0.25">
      <c r="A116" s="5" t="s">
        <v>373</v>
      </c>
      <c r="B116" s="5" t="s">
        <v>374</v>
      </c>
      <c r="C116" s="5" t="s">
        <v>375</v>
      </c>
      <c r="D116" s="6" t="s">
        <v>232</v>
      </c>
      <c r="E116" s="6" t="s">
        <v>27</v>
      </c>
      <c r="F116" s="11" t="s">
        <v>254</v>
      </c>
      <c r="G116" s="6" t="s">
        <v>15</v>
      </c>
      <c r="H116" s="7" t="s">
        <v>255</v>
      </c>
      <c r="I116" s="8">
        <v>0</v>
      </c>
      <c r="J116" s="5" t="s">
        <v>17</v>
      </c>
      <c r="K116" s="9">
        <v>150000</v>
      </c>
      <c r="L116" s="10">
        <f t="shared" si="1"/>
        <v>0</v>
      </c>
    </row>
    <row r="117" spans="1:12" ht="48" x14ac:dyDescent="0.25">
      <c r="A117" s="5" t="s">
        <v>373</v>
      </c>
      <c r="B117" s="5" t="s">
        <v>374</v>
      </c>
      <c r="C117" s="5" t="s">
        <v>375</v>
      </c>
      <c r="D117" s="6" t="s">
        <v>232</v>
      </c>
      <c r="E117" s="6" t="s">
        <v>27</v>
      </c>
      <c r="F117" s="11" t="s">
        <v>256</v>
      </c>
      <c r="G117" s="6" t="s">
        <v>78</v>
      </c>
      <c r="H117" s="7" t="s">
        <v>257</v>
      </c>
      <c r="I117" s="8">
        <v>5</v>
      </c>
      <c r="J117" s="5" t="s">
        <v>17</v>
      </c>
      <c r="K117" s="9">
        <v>70000</v>
      </c>
      <c r="L117" s="10">
        <f t="shared" si="1"/>
        <v>350000</v>
      </c>
    </row>
    <row r="118" spans="1:12" ht="48" x14ac:dyDescent="0.25">
      <c r="A118" s="5" t="s">
        <v>373</v>
      </c>
      <c r="B118" s="5" t="s">
        <v>374</v>
      </c>
      <c r="C118" s="5" t="s">
        <v>375</v>
      </c>
      <c r="D118" s="6" t="s">
        <v>232</v>
      </c>
      <c r="E118" s="6" t="s">
        <v>27</v>
      </c>
      <c r="F118" s="11" t="s">
        <v>258</v>
      </c>
      <c r="G118" s="6" t="s">
        <v>15</v>
      </c>
      <c r="H118" s="7" t="s">
        <v>259</v>
      </c>
      <c r="I118" s="8">
        <v>8</v>
      </c>
      <c r="J118" s="5" t="s">
        <v>17</v>
      </c>
      <c r="K118" s="9">
        <v>50000</v>
      </c>
      <c r="L118" s="10">
        <f t="shared" si="1"/>
        <v>400000</v>
      </c>
    </row>
    <row r="119" spans="1:12" ht="48" x14ac:dyDescent="0.25">
      <c r="A119" s="5" t="s">
        <v>373</v>
      </c>
      <c r="B119" s="5" t="s">
        <v>374</v>
      </c>
      <c r="C119" s="5" t="s">
        <v>375</v>
      </c>
      <c r="D119" s="6" t="s">
        <v>260</v>
      </c>
      <c r="E119" s="6" t="s">
        <v>27</v>
      </c>
      <c r="F119" s="11" t="s">
        <v>261</v>
      </c>
      <c r="G119" s="6" t="s">
        <v>15</v>
      </c>
      <c r="H119" s="7" t="s">
        <v>262</v>
      </c>
      <c r="I119" s="8">
        <v>2</v>
      </c>
      <c r="J119" s="5" t="s">
        <v>17</v>
      </c>
      <c r="K119" s="9">
        <v>400000</v>
      </c>
      <c r="L119" s="10">
        <f t="shared" si="1"/>
        <v>800000</v>
      </c>
    </row>
    <row r="120" spans="1:12" ht="60" x14ac:dyDescent="0.25">
      <c r="A120" s="5" t="s">
        <v>373</v>
      </c>
      <c r="B120" s="5" t="s">
        <v>374</v>
      </c>
      <c r="C120" s="5" t="s">
        <v>375</v>
      </c>
      <c r="D120" s="6" t="s">
        <v>263</v>
      </c>
      <c r="E120" s="6" t="s">
        <v>34</v>
      </c>
      <c r="F120" s="11" t="s">
        <v>264</v>
      </c>
      <c r="G120" s="11" t="s">
        <v>15</v>
      </c>
      <c r="H120" s="12" t="s">
        <v>265</v>
      </c>
      <c r="I120" s="8">
        <v>1</v>
      </c>
      <c r="J120" s="5" t="s">
        <v>17</v>
      </c>
      <c r="K120" s="13">
        <v>2000000</v>
      </c>
      <c r="L120" s="10">
        <f t="shared" si="1"/>
        <v>2000000</v>
      </c>
    </row>
    <row r="121" spans="1:12" ht="60" x14ac:dyDescent="0.25">
      <c r="A121" s="5" t="s">
        <v>373</v>
      </c>
      <c r="B121" s="5" t="s">
        <v>374</v>
      </c>
      <c r="C121" s="5" t="s">
        <v>375</v>
      </c>
      <c r="D121" s="11" t="s">
        <v>263</v>
      </c>
      <c r="E121" s="6" t="s">
        <v>34</v>
      </c>
      <c r="F121" s="11" t="s">
        <v>266</v>
      </c>
      <c r="G121" s="11" t="s">
        <v>15</v>
      </c>
      <c r="H121" s="12" t="s">
        <v>267</v>
      </c>
      <c r="I121" s="8">
        <v>1</v>
      </c>
      <c r="J121" s="5" t="s">
        <v>17</v>
      </c>
      <c r="K121" s="17">
        <v>1300000</v>
      </c>
      <c r="L121" s="10">
        <f t="shared" si="1"/>
        <v>1300000</v>
      </c>
    </row>
    <row r="122" spans="1:12" ht="48" x14ac:dyDescent="0.25">
      <c r="A122" s="5" t="s">
        <v>373</v>
      </c>
      <c r="B122" s="5" t="s">
        <v>374</v>
      </c>
      <c r="C122" s="5" t="s">
        <v>375</v>
      </c>
      <c r="D122" s="6" t="s">
        <v>268</v>
      </c>
      <c r="E122" s="6" t="s">
        <v>27</v>
      </c>
      <c r="F122" s="6" t="s">
        <v>269</v>
      </c>
      <c r="G122" s="6" t="s">
        <v>15</v>
      </c>
      <c r="H122" s="7" t="s">
        <v>270</v>
      </c>
      <c r="I122" s="8">
        <v>0</v>
      </c>
      <c r="J122" s="5" t="s">
        <v>17</v>
      </c>
      <c r="K122" s="9">
        <v>895000</v>
      </c>
      <c r="L122" s="10">
        <f t="shared" si="1"/>
        <v>0</v>
      </c>
    </row>
    <row r="123" spans="1:12" ht="48" x14ac:dyDescent="0.25">
      <c r="A123" s="5" t="s">
        <v>373</v>
      </c>
      <c r="B123" s="5" t="s">
        <v>374</v>
      </c>
      <c r="C123" s="5" t="s">
        <v>375</v>
      </c>
      <c r="D123" s="6" t="s">
        <v>268</v>
      </c>
      <c r="E123" s="6" t="s">
        <v>27</v>
      </c>
      <c r="F123" s="11" t="s">
        <v>271</v>
      </c>
      <c r="G123" s="6" t="s">
        <v>272</v>
      </c>
      <c r="H123" s="7" t="s">
        <v>273</v>
      </c>
      <c r="I123" s="8">
        <v>1</v>
      </c>
      <c r="J123" s="5" t="s">
        <v>17</v>
      </c>
      <c r="K123" s="9">
        <v>500000</v>
      </c>
      <c r="L123" s="10">
        <f t="shared" si="1"/>
        <v>500000</v>
      </c>
    </row>
    <row r="124" spans="1:12" ht="52.5" customHeight="1" x14ac:dyDescent="0.25">
      <c r="A124" s="5" t="s">
        <v>373</v>
      </c>
      <c r="B124" s="5" t="s">
        <v>374</v>
      </c>
      <c r="C124" s="5" t="s">
        <v>375</v>
      </c>
      <c r="D124" s="6" t="s">
        <v>268</v>
      </c>
      <c r="E124" s="6" t="s">
        <v>27</v>
      </c>
      <c r="F124" s="11" t="s">
        <v>274</v>
      </c>
      <c r="G124" s="6" t="s">
        <v>15</v>
      </c>
      <c r="H124" s="12" t="s">
        <v>275</v>
      </c>
      <c r="I124" s="8">
        <v>0</v>
      </c>
      <c r="J124" s="5" t="s">
        <v>17</v>
      </c>
      <c r="K124" s="9">
        <v>300000</v>
      </c>
      <c r="L124" s="10">
        <f t="shared" si="1"/>
        <v>0</v>
      </c>
    </row>
    <row r="125" spans="1:12" ht="48" x14ac:dyDescent="0.25">
      <c r="A125" s="5" t="s">
        <v>373</v>
      </c>
      <c r="B125" s="5" t="s">
        <v>374</v>
      </c>
      <c r="C125" s="5" t="s">
        <v>375</v>
      </c>
      <c r="D125" s="6" t="s">
        <v>268</v>
      </c>
      <c r="E125" s="6" t="s">
        <v>27</v>
      </c>
      <c r="F125" s="6" t="s">
        <v>276</v>
      </c>
      <c r="G125" s="6" t="s">
        <v>15</v>
      </c>
      <c r="H125" s="7" t="s">
        <v>277</v>
      </c>
      <c r="I125" s="8">
        <v>1</v>
      </c>
      <c r="J125" s="5" t="s">
        <v>17</v>
      </c>
      <c r="K125" s="9">
        <v>300000</v>
      </c>
      <c r="L125" s="10">
        <f t="shared" si="1"/>
        <v>300000</v>
      </c>
    </row>
    <row r="126" spans="1:12" ht="60" x14ac:dyDescent="0.25">
      <c r="A126" s="5" t="s">
        <v>373</v>
      </c>
      <c r="B126" s="5" t="s">
        <v>374</v>
      </c>
      <c r="C126" s="5" t="s">
        <v>375</v>
      </c>
      <c r="D126" s="6" t="s">
        <v>268</v>
      </c>
      <c r="E126" s="6" t="s">
        <v>27</v>
      </c>
      <c r="F126" s="6" t="s">
        <v>278</v>
      </c>
      <c r="G126" s="6" t="s">
        <v>15</v>
      </c>
      <c r="H126" s="7" t="s">
        <v>279</v>
      </c>
      <c r="I126" s="8">
        <v>5</v>
      </c>
      <c r="J126" s="5" t="s">
        <v>17</v>
      </c>
      <c r="K126" s="9">
        <v>90000</v>
      </c>
      <c r="L126" s="10">
        <f t="shared" si="1"/>
        <v>450000</v>
      </c>
    </row>
    <row r="127" spans="1:12" ht="48" x14ac:dyDescent="0.25">
      <c r="A127" s="5" t="s">
        <v>373</v>
      </c>
      <c r="B127" s="5" t="s">
        <v>374</v>
      </c>
      <c r="C127" s="5" t="s">
        <v>375</v>
      </c>
      <c r="D127" s="6" t="s">
        <v>268</v>
      </c>
      <c r="E127" s="6" t="s">
        <v>27</v>
      </c>
      <c r="F127" s="6" t="s">
        <v>280</v>
      </c>
      <c r="G127" s="6" t="s">
        <v>121</v>
      </c>
      <c r="H127" s="7" t="s">
        <v>281</v>
      </c>
      <c r="I127" s="8">
        <v>0</v>
      </c>
      <c r="J127" s="5" t="s">
        <v>17</v>
      </c>
      <c r="K127" s="9">
        <v>50000</v>
      </c>
      <c r="L127" s="10">
        <f t="shared" si="1"/>
        <v>0</v>
      </c>
    </row>
    <row r="128" spans="1:12" ht="48" x14ac:dyDescent="0.25">
      <c r="A128" s="5" t="s">
        <v>373</v>
      </c>
      <c r="B128" s="5" t="s">
        <v>374</v>
      </c>
      <c r="C128" s="5" t="s">
        <v>375</v>
      </c>
      <c r="D128" s="6" t="s">
        <v>282</v>
      </c>
      <c r="E128" s="6" t="s">
        <v>27</v>
      </c>
      <c r="F128" s="11" t="s">
        <v>283</v>
      </c>
      <c r="G128" s="6" t="s">
        <v>15</v>
      </c>
      <c r="H128" s="12" t="s">
        <v>284</v>
      </c>
      <c r="I128" s="8">
        <v>0</v>
      </c>
      <c r="J128" s="5" t="s">
        <v>17</v>
      </c>
      <c r="K128" s="9">
        <v>1200000</v>
      </c>
      <c r="L128" s="10">
        <f t="shared" si="1"/>
        <v>0</v>
      </c>
    </row>
    <row r="129" spans="1:12" ht="48" x14ac:dyDescent="0.25">
      <c r="A129" s="5" t="s">
        <v>373</v>
      </c>
      <c r="B129" s="5" t="s">
        <v>374</v>
      </c>
      <c r="C129" s="5" t="s">
        <v>375</v>
      </c>
      <c r="D129" s="6" t="s">
        <v>282</v>
      </c>
      <c r="E129" s="6" t="s">
        <v>27</v>
      </c>
      <c r="F129" s="6" t="s">
        <v>285</v>
      </c>
      <c r="G129" s="6" t="s">
        <v>164</v>
      </c>
      <c r="H129" s="7" t="s">
        <v>286</v>
      </c>
      <c r="I129" s="8">
        <v>0</v>
      </c>
      <c r="J129" s="5" t="s">
        <v>17</v>
      </c>
      <c r="K129" s="9">
        <v>970000</v>
      </c>
      <c r="L129" s="10">
        <f t="shared" si="1"/>
        <v>0</v>
      </c>
    </row>
    <row r="130" spans="1:12" ht="48" x14ac:dyDescent="0.25">
      <c r="A130" s="5" t="s">
        <v>373</v>
      </c>
      <c r="B130" s="5" t="s">
        <v>374</v>
      </c>
      <c r="C130" s="5" t="s">
        <v>375</v>
      </c>
      <c r="D130" s="6" t="s">
        <v>282</v>
      </c>
      <c r="E130" s="6" t="s">
        <v>27</v>
      </c>
      <c r="F130" s="11" t="s">
        <v>287</v>
      </c>
      <c r="G130" s="6" t="s">
        <v>15</v>
      </c>
      <c r="H130" s="12" t="s">
        <v>288</v>
      </c>
      <c r="I130" s="8">
        <v>0</v>
      </c>
      <c r="J130" s="5" t="s">
        <v>17</v>
      </c>
      <c r="K130" s="9">
        <v>1000000</v>
      </c>
      <c r="L130" s="10">
        <f t="shared" si="1"/>
        <v>0</v>
      </c>
    </row>
    <row r="131" spans="1:12" ht="48" x14ac:dyDescent="0.25">
      <c r="A131" s="5" t="s">
        <v>373</v>
      </c>
      <c r="B131" s="5" t="s">
        <v>374</v>
      </c>
      <c r="C131" s="5" t="s">
        <v>375</v>
      </c>
      <c r="D131" s="6" t="s">
        <v>282</v>
      </c>
      <c r="E131" s="6" t="s">
        <v>27</v>
      </c>
      <c r="F131" s="11" t="s">
        <v>289</v>
      </c>
      <c r="G131" s="6" t="s">
        <v>15</v>
      </c>
      <c r="H131" s="12" t="s">
        <v>290</v>
      </c>
      <c r="I131" s="8">
        <v>0</v>
      </c>
      <c r="J131" s="5" t="s">
        <v>17</v>
      </c>
      <c r="K131" s="9">
        <v>500000</v>
      </c>
      <c r="L131" s="10">
        <f t="shared" si="1"/>
        <v>0</v>
      </c>
    </row>
    <row r="132" spans="1:12" ht="48" x14ac:dyDescent="0.25">
      <c r="A132" s="5" t="s">
        <v>373</v>
      </c>
      <c r="B132" s="5" t="s">
        <v>374</v>
      </c>
      <c r="C132" s="5" t="s">
        <v>375</v>
      </c>
      <c r="D132" s="6" t="s">
        <v>282</v>
      </c>
      <c r="E132" s="6" t="s">
        <v>27</v>
      </c>
      <c r="F132" s="6" t="s">
        <v>291</v>
      </c>
      <c r="G132" s="6" t="s">
        <v>15</v>
      </c>
      <c r="H132" s="7" t="s">
        <v>292</v>
      </c>
      <c r="I132" s="8">
        <v>3</v>
      </c>
      <c r="J132" s="5" t="s">
        <v>17</v>
      </c>
      <c r="K132" s="9">
        <v>300000</v>
      </c>
      <c r="L132" s="10">
        <f t="shared" si="1"/>
        <v>900000</v>
      </c>
    </row>
    <row r="133" spans="1:12" ht="48" x14ac:dyDescent="0.25">
      <c r="A133" s="5" t="s">
        <v>373</v>
      </c>
      <c r="B133" s="5" t="s">
        <v>374</v>
      </c>
      <c r="C133" s="5" t="s">
        <v>375</v>
      </c>
      <c r="D133" s="6" t="s">
        <v>282</v>
      </c>
      <c r="E133" s="6" t="s">
        <v>27</v>
      </c>
      <c r="F133" s="6" t="s">
        <v>293</v>
      </c>
      <c r="G133" s="6" t="s">
        <v>121</v>
      </c>
      <c r="H133" s="7" t="s">
        <v>294</v>
      </c>
      <c r="I133" s="8">
        <v>0</v>
      </c>
      <c r="J133" s="5" t="s">
        <v>17</v>
      </c>
      <c r="K133" s="9">
        <v>300000</v>
      </c>
      <c r="L133" s="10">
        <f t="shared" si="1"/>
        <v>0</v>
      </c>
    </row>
    <row r="134" spans="1:12" ht="48" x14ac:dyDescent="0.25">
      <c r="A134" s="5" t="s">
        <v>373</v>
      </c>
      <c r="B134" s="5" t="s">
        <v>374</v>
      </c>
      <c r="C134" s="5" t="s">
        <v>375</v>
      </c>
      <c r="D134" s="6" t="s">
        <v>282</v>
      </c>
      <c r="E134" s="6" t="s">
        <v>27</v>
      </c>
      <c r="F134" s="6" t="s">
        <v>295</v>
      </c>
      <c r="G134" s="6" t="s">
        <v>15</v>
      </c>
      <c r="H134" s="7" t="s">
        <v>296</v>
      </c>
      <c r="I134" s="8">
        <v>0</v>
      </c>
      <c r="J134" s="5" t="s">
        <v>17</v>
      </c>
      <c r="K134" s="9">
        <v>300000</v>
      </c>
      <c r="L134" s="10">
        <f t="shared" si="1"/>
        <v>0</v>
      </c>
    </row>
    <row r="135" spans="1:12" ht="48" x14ac:dyDescent="0.25">
      <c r="A135" s="5" t="s">
        <v>373</v>
      </c>
      <c r="B135" s="5" t="s">
        <v>374</v>
      </c>
      <c r="C135" s="5" t="s">
        <v>375</v>
      </c>
      <c r="D135" s="6" t="s">
        <v>282</v>
      </c>
      <c r="E135" s="6" t="s">
        <v>27</v>
      </c>
      <c r="F135" s="11" t="s">
        <v>297</v>
      </c>
      <c r="G135" s="6" t="s">
        <v>15</v>
      </c>
      <c r="H135" s="12" t="s">
        <v>298</v>
      </c>
      <c r="I135" s="8">
        <v>0</v>
      </c>
      <c r="J135" s="5" t="s">
        <v>17</v>
      </c>
      <c r="K135" s="9">
        <v>200000</v>
      </c>
      <c r="L135" s="10">
        <f t="shared" ref="L135:L160" si="2">I135*K135</f>
        <v>0</v>
      </c>
    </row>
    <row r="136" spans="1:12" ht="60" x14ac:dyDescent="0.25">
      <c r="A136" s="5" t="s">
        <v>373</v>
      </c>
      <c r="B136" s="5" t="s">
        <v>374</v>
      </c>
      <c r="C136" s="5" t="s">
        <v>375</v>
      </c>
      <c r="D136" s="6" t="s">
        <v>282</v>
      </c>
      <c r="E136" s="6" t="s">
        <v>27</v>
      </c>
      <c r="F136" s="11" t="s">
        <v>299</v>
      </c>
      <c r="G136" s="6" t="s">
        <v>15</v>
      </c>
      <c r="H136" s="12" t="s">
        <v>300</v>
      </c>
      <c r="I136" s="8">
        <v>0</v>
      </c>
      <c r="J136" s="5" t="s">
        <v>17</v>
      </c>
      <c r="K136" s="9">
        <v>200000</v>
      </c>
      <c r="L136" s="10">
        <f t="shared" si="2"/>
        <v>0</v>
      </c>
    </row>
    <row r="137" spans="1:12" ht="48" x14ac:dyDescent="0.25">
      <c r="A137" s="5" t="s">
        <v>373</v>
      </c>
      <c r="B137" s="5" t="s">
        <v>374</v>
      </c>
      <c r="C137" s="5" t="s">
        <v>375</v>
      </c>
      <c r="D137" s="6" t="s">
        <v>282</v>
      </c>
      <c r="E137" s="6" t="s">
        <v>27</v>
      </c>
      <c r="F137" s="11" t="s">
        <v>301</v>
      </c>
      <c r="G137" s="6" t="s">
        <v>15</v>
      </c>
      <c r="H137" s="12" t="s">
        <v>302</v>
      </c>
      <c r="I137" s="8">
        <v>0</v>
      </c>
      <c r="J137" s="5" t="s">
        <v>17</v>
      </c>
      <c r="K137" s="9">
        <v>200000</v>
      </c>
      <c r="L137" s="10">
        <f t="shared" si="2"/>
        <v>0</v>
      </c>
    </row>
    <row r="138" spans="1:12" ht="48" x14ac:dyDescent="0.25">
      <c r="A138" s="5" t="s">
        <v>373</v>
      </c>
      <c r="B138" s="5" t="s">
        <v>374</v>
      </c>
      <c r="C138" s="5" t="s">
        <v>375</v>
      </c>
      <c r="D138" s="6" t="s">
        <v>282</v>
      </c>
      <c r="E138" s="6" t="s">
        <v>27</v>
      </c>
      <c r="F138" s="11" t="s">
        <v>303</v>
      </c>
      <c r="G138" s="6" t="s">
        <v>15</v>
      </c>
      <c r="H138" s="12" t="s">
        <v>304</v>
      </c>
      <c r="I138" s="8">
        <v>2</v>
      </c>
      <c r="J138" s="5" t="s">
        <v>17</v>
      </c>
      <c r="K138" s="9">
        <v>200000</v>
      </c>
      <c r="L138" s="10">
        <f t="shared" si="2"/>
        <v>400000</v>
      </c>
    </row>
    <row r="139" spans="1:12" ht="48" x14ac:dyDescent="0.25">
      <c r="A139" s="5" t="s">
        <v>373</v>
      </c>
      <c r="B139" s="5" t="s">
        <v>374</v>
      </c>
      <c r="C139" s="5" t="s">
        <v>375</v>
      </c>
      <c r="D139" s="6" t="s">
        <v>282</v>
      </c>
      <c r="E139" s="6" t="s">
        <v>27</v>
      </c>
      <c r="F139" s="11" t="s">
        <v>305</v>
      </c>
      <c r="G139" s="6" t="s">
        <v>15</v>
      </c>
      <c r="H139" s="12" t="s">
        <v>306</v>
      </c>
      <c r="I139" s="8">
        <v>0</v>
      </c>
      <c r="J139" s="5" t="s">
        <v>17</v>
      </c>
      <c r="K139" s="9">
        <v>200000</v>
      </c>
      <c r="L139" s="10">
        <f t="shared" si="2"/>
        <v>0</v>
      </c>
    </row>
    <row r="140" spans="1:12" ht="48" x14ac:dyDescent="0.25">
      <c r="A140" s="5" t="s">
        <v>373</v>
      </c>
      <c r="B140" s="5" t="s">
        <v>374</v>
      </c>
      <c r="C140" s="5" t="s">
        <v>375</v>
      </c>
      <c r="D140" s="6" t="s">
        <v>282</v>
      </c>
      <c r="E140" s="6" t="s">
        <v>27</v>
      </c>
      <c r="F140" s="6" t="s">
        <v>307</v>
      </c>
      <c r="G140" s="6" t="s">
        <v>121</v>
      </c>
      <c r="H140" s="7" t="s">
        <v>308</v>
      </c>
      <c r="I140" s="8">
        <v>0</v>
      </c>
      <c r="J140" s="5" t="s">
        <v>17</v>
      </c>
      <c r="K140" s="9">
        <v>200000</v>
      </c>
      <c r="L140" s="10">
        <f t="shared" si="2"/>
        <v>0</v>
      </c>
    </row>
    <row r="141" spans="1:12" ht="69" customHeight="1" x14ac:dyDescent="0.25">
      <c r="A141" s="5" t="s">
        <v>373</v>
      </c>
      <c r="B141" s="5" t="s">
        <v>374</v>
      </c>
      <c r="C141" s="5" t="s">
        <v>375</v>
      </c>
      <c r="D141" s="6" t="s">
        <v>282</v>
      </c>
      <c r="E141" s="6" t="s">
        <v>27</v>
      </c>
      <c r="F141" s="6" t="s">
        <v>309</v>
      </c>
      <c r="G141" s="6" t="s">
        <v>15</v>
      </c>
      <c r="H141" s="7" t="s">
        <v>310</v>
      </c>
      <c r="I141" s="8">
        <v>0</v>
      </c>
      <c r="J141" s="5" t="s">
        <v>17</v>
      </c>
      <c r="K141" s="9">
        <v>185000</v>
      </c>
      <c r="L141" s="10">
        <f t="shared" si="2"/>
        <v>0</v>
      </c>
    </row>
    <row r="142" spans="1:12" ht="48" x14ac:dyDescent="0.25">
      <c r="A142" s="5" t="s">
        <v>373</v>
      </c>
      <c r="B142" s="5" t="s">
        <v>374</v>
      </c>
      <c r="C142" s="5" t="s">
        <v>375</v>
      </c>
      <c r="D142" s="6" t="s">
        <v>282</v>
      </c>
      <c r="E142" s="6" t="s">
        <v>27</v>
      </c>
      <c r="F142" s="11" t="s">
        <v>311</v>
      </c>
      <c r="G142" s="6" t="s">
        <v>15</v>
      </c>
      <c r="H142" s="12" t="s">
        <v>312</v>
      </c>
      <c r="I142" s="8">
        <v>0</v>
      </c>
      <c r="J142" s="5" t="s">
        <v>17</v>
      </c>
      <c r="K142" s="9">
        <v>180000</v>
      </c>
      <c r="L142" s="10">
        <f t="shared" si="2"/>
        <v>0</v>
      </c>
    </row>
    <row r="143" spans="1:12" ht="48" x14ac:dyDescent="0.25">
      <c r="A143" s="5" t="s">
        <v>373</v>
      </c>
      <c r="B143" s="5" t="s">
        <v>374</v>
      </c>
      <c r="C143" s="5" t="s">
        <v>375</v>
      </c>
      <c r="D143" s="6" t="s">
        <v>282</v>
      </c>
      <c r="E143" s="6" t="s">
        <v>27</v>
      </c>
      <c r="F143" s="6" t="s">
        <v>313</v>
      </c>
      <c r="G143" s="6" t="s">
        <v>44</v>
      </c>
      <c r="H143" s="7" t="s">
        <v>314</v>
      </c>
      <c r="I143" s="8">
        <v>0</v>
      </c>
      <c r="J143" s="5" t="s">
        <v>17</v>
      </c>
      <c r="K143" s="9">
        <v>153000</v>
      </c>
      <c r="L143" s="10">
        <f t="shared" si="2"/>
        <v>0</v>
      </c>
    </row>
    <row r="144" spans="1:12" ht="48" x14ac:dyDescent="0.25">
      <c r="A144" s="5" t="s">
        <v>373</v>
      </c>
      <c r="B144" s="5" t="s">
        <v>374</v>
      </c>
      <c r="C144" s="5" t="s">
        <v>375</v>
      </c>
      <c r="D144" s="6" t="s">
        <v>282</v>
      </c>
      <c r="E144" s="6" t="s">
        <v>27</v>
      </c>
      <c r="F144" s="11" t="s">
        <v>315</v>
      </c>
      <c r="G144" s="6" t="s">
        <v>15</v>
      </c>
      <c r="H144" s="12" t="s">
        <v>298</v>
      </c>
      <c r="I144" s="8">
        <v>0</v>
      </c>
      <c r="J144" s="5" t="s">
        <v>17</v>
      </c>
      <c r="K144" s="9">
        <v>150000</v>
      </c>
      <c r="L144" s="10">
        <f t="shared" si="2"/>
        <v>0</v>
      </c>
    </row>
    <row r="145" spans="1:12" ht="60" x14ac:dyDescent="0.25">
      <c r="A145" s="5" t="s">
        <v>373</v>
      </c>
      <c r="B145" s="5" t="s">
        <v>374</v>
      </c>
      <c r="C145" s="5" t="s">
        <v>375</v>
      </c>
      <c r="D145" s="6" t="s">
        <v>282</v>
      </c>
      <c r="E145" s="6" t="s">
        <v>27</v>
      </c>
      <c r="F145" s="6" t="s">
        <v>316</v>
      </c>
      <c r="G145" s="6" t="s">
        <v>15</v>
      </c>
      <c r="H145" s="7" t="s">
        <v>317</v>
      </c>
      <c r="I145" s="8">
        <v>5</v>
      </c>
      <c r="J145" s="5" t="s">
        <v>17</v>
      </c>
      <c r="K145" s="9">
        <v>150000</v>
      </c>
      <c r="L145" s="10">
        <f t="shared" si="2"/>
        <v>750000</v>
      </c>
    </row>
    <row r="146" spans="1:12" ht="48" x14ac:dyDescent="0.25">
      <c r="A146" s="5" t="s">
        <v>373</v>
      </c>
      <c r="B146" s="5" t="s">
        <v>374</v>
      </c>
      <c r="C146" s="5" t="s">
        <v>375</v>
      </c>
      <c r="D146" s="6" t="s">
        <v>282</v>
      </c>
      <c r="E146" s="6" t="s">
        <v>27</v>
      </c>
      <c r="F146" s="11" t="s">
        <v>318</v>
      </c>
      <c r="G146" s="6" t="s">
        <v>15</v>
      </c>
      <c r="H146" s="12" t="s">
        <v>319</v>
      </c>
      <c r="I146" s="8">
        <v>2</v>
      </c>
      <c r="J146" s="5" t="s">
        <v>17</v>
      </c>
      <c r="K146" s="9">
        <v>140000</v>
      </c>
      <c r="L146" s="10">
        <f t="shared" si="2"/>
        <v>280000</v>
      </c>
    </row>
    <row r="147" spans="1:12" ht="60" x14ac:dyDescent="0.25">
      <c r="A147" s="5" t="s">
        <v>373</v>
      </c>
      <c r="B147" s="5" t="s">
        <v>374</v>
      </c>
      <c r="C147" s="5" t="s">
        <v>375</v>
      </c>
      <c r="D147" s="6" t="s">
        <v>282</v>
      </c>
      <c r="E147" s="6" t="s">
        <v>27</v>
      </c>
      <c r="F147" s="6" t="s">
        <v>320</v>
      </c>
      <c r="G147" s="6" t="s">
        <v>44</v>
      </c>
      <c r="H147" s="7" t="s">
        <v>321</v>
      </c>
      <c r="I147" s="8">
        <v>4</v>
      </c>
      <c r="J147" s="5" t="s">
        <v>17</v>
      </c>
      <c r="K147" s="9">
        <v>130000</v>
      </c>
      <c r="L147" s="10">
        <f t="shared" si="2"/>
        <v>520000</v>
      </c>
    </row>
    <row r="148" spans="1:12" ht="48" x14ac:dyDescent="0.25">
      <c r="A148" s="5" t="s">
        <v>373</v>
      </c>
      <c r="B148" s="5" t="s">
        <v>374</v>
      </c>
      <c r="C148" s="5" t="s">
        <v>375</v>
      </c>
      <c r="D148" s="6" t="s">
        <v>282</v>
      </c>
      <c r="E148" s="6" t="s">
        <v>27</v>
      </c>
      <c r="F148" s="6" t="s">
        <v>322</v>
      </c>
      <c r="G148" s="6" t="s">
        <v>121</v>
      </c>
      <c r="H148" s="7" t="s">
        <v>323</v>
      </c>
      <c r="I148" s="8">
        <v>0</v>
      </c>
      <c r="J148" s="5" t="s">
        <v>17</v>
      </c>
      <c r="K148" s="9">
        <v>100000</v>
      </c>
      <c r="L148" s="10">
        <f t="shared" si="2"/>
        <v>0</v>
      </c>
    </row>
    <row r="149" spans="1:12" ht="48" x14ac:dyDescent="0.25">
      <c r="A149" s="5" t="s">
        <v>373</v>
      </c>
      <c r="B149" s="5" t="s">
        <v>374</v>
      </c>
      <c r="C149" s="5" t="s">
        <v>375</v>
      </c>
      <c r="D149" s="6" t="s">
        <v>282</v>
      </c>
      <c r="E149" s="6" t="s">
        <v>27</v>
      </c>
      <c r="F149" s="11" t="s">
        <v>324</v>
      </c>
      <c r="G149" s="6" t="s">
        <v>15</v>
      </c>
      <c r="H149" s="7" t="s">
        <v>325</v>
      </c>
      <c r="I149" s="8">
        <v>5</v>
      </c>
      <c r="J149" s="5" t="s">
        <v>17</v>
      </c>
      <c r="K149" s="9">
        <v>80000</v>
      </c>
      <c r="L149" s="10">
        <f t="shared" si="2"/>
        <v>400000</v>
      </c>
    </row>
    <row r="150" spans="1:12" ht="25.5" customHeight="1" x14ac:dyDescent="0.25">
      <c r="A150" s="5" t="s">
        <v>373</v>
      </c>
      <c r="B150" s="5" t="s">
        <v>374</v>
      </c>
      <c r="C150" s="5" t="s">
        <v>375</v>
      </c>
      <c r="D150" s="6" t="s">
        <v>282</v>
      </c>
      <c r="E150" s="6" t="s">
        <v>27</v>
      </c>
      <c r="F150" s="6" t="s">
        <v>326</v>
      </c>
      <c r="G150" s="6" t="s">
        <v>121</v>
      </c>
      <c r="H150" s="7" t="s">
        <v>327</v>
      </c>
      <c r="I150" s="8">
        <v>5</v>
      </c>
      <c r="J150" s="5" t="s">
        <v>17</v>
      </c>
      <c r="K150" s="9">
        <v>80000</v>
      </c>
      <c r="L150" s="10">
        <f t="shared" si="2"/>
        <v>400000</v>
      </c>
    </row>
    <row r="151" spans="1:12" ht="48" x14ac:dyDescent="0.25">
      <c r="A151" s="5" t="s">
        <v>373</v>
      </c>
      <c r="B151" s="5" t="s">
        <v>374</v>
      </c>
      <c r="C151" s="5" t="s">
        <v>375</v>
      </c>
      <c r="D151" s="6" t="s">
        <v>282</v>
      </c>
      <c r="E151" s="6" t="s">
        <v>27</v>
      </c>
      <c r="F151" s="6" t="s">
        <v>328</v>
      </c>
      <c r="G151" s="6" t="s">
        <v>44</v>
      </c>
      <c r="H151" s="7" t="s">
        <v>329</v>
      </c>
      <c r="I151" s="8">
        <v>0</v>
      </c>
      <c r="J151" s="5" t="s">
        <v>17</v>
      </c>
      <c r="K151" s="9">
        <v>70000</v>
      </c>
      <c r="L151" s="10">
        <f t="shared" si="2"/>
        <v>0</v>
      </c>
    </row>
    <row r="152" spans="1:12" ht="84" customHeight="1" x14ac:dyDescent="0.25">
      <c r="A152" s="5" t="s">
        <v>373</v>
      </c>
      <c r="B152" s="5" t="s">
        <v>374</v>
      </c>
      <c r="C152" s="5" t="s">
        <v>375</v>
      </c>
      <c r="D152" s="6" t="s">
        <v>282</v>
      </c>
      <c r="E152" s="6" t="s">
        <v>27</v>
      </c>
      <c r="F152" s="6" t="s">
        <v>330</v>
      </c>
      <c r="G152" s="6" t="s">
        <v>331</v>
      </c>
      <c r="H152" s="7" t="s">
        <v>332</v>
      </c>
      <c r="I152" s="8">
        <v>0</v>
      </c>
      <c r="J152" s="5" t="s">
        <v>17</v>
      </c>
      <c r="K152" s="9">
        <v>60000</v>
      </c>
      <c r="L152" s="10">
        <f t="shared" si="2"/>
        <v>0</v>
      </c>
    </row>
    <row r="153" spans="1:12" ht="48" x14ac:dyDescent="0.25">
      <c r="A153" s="5" t="s">
        <v>373</v>
      </c>
      <c r="B153" s="5" t="s">
        <v>374</v>
      </c>
      <c r="C153" s="5" t="s">
        <v>375</v>
      </c>
      <c r="D153" s="6" t="s">
        <v>282</v>
      </c>
      <c r="E153" s="6" t="s">
        <v>27</v>
      </c>
      <c r="F153" s="6" t="s">
        <v>333</v>
      </c>
      <c r="G153" s="6" t="s">
        <v>121</v>
      </c>
      <c r="H153" s="7" t="s">
        <v>334</v>
      </c>
      <c r="I153" s="8">
        <v>0</v>
      </c>
      <c r="J153" s="5" t="s">
        <v>17</v>
      </c>
      <c r="K153" s="9">
        <v>50000</v>
      </c>
      <c r="L153" s="10">
        <f t="shared" si="2"/>
        <v>0</v>
      </c>
    </row>
    <row r="154" spans="1:12" ht="48" x14ac:dyDescent="0.25">
      <c r="A154" s="5" t="s">
        <v>373</v>
      </c>
      <c r="B154" s="5" t="s">
        <v>374</v>
      </c>
      <c r="C154" s="5" t="s">
        <v>375</v>
      </c>
      <c r="D154" s="6" t="s">
        <v>282</v>
      </c>
      <c r="E154" s="6" t="s">
        <v>27</v>
      </c>
      <c r="F154" s="11" t="s">
        <v>335</v>
      </c>
      <c r="G154" s="6" t="s">
        <v>15</v>
      </c>
      <c r="H154" s="12" t="s">
        <v>336</v>
      </c>
      <c r="I154" s="8">
        <v>0</v>
      </c>
      <c r="J154" s="5" t="s">
        <v>17</v>
      </c>
      <c r="K154" s="9">
        <v>40000</v>
      </c>
      <c r="L154" s="10">
        <f t="shared" si="2"/>
        <v>0</v>
      </c>
    </row>
    <row r="155" spans="1:12" ht="48" x14ac:dyDescent="0.25">
      <c r="A155" s="5" t="s">
        <v>373</v>
      </c>
      <c r="B155" s="5" t="s">
        <v>374</v>
      </c>
      <c r="C155" s="5" t="s">
        <v>375</v>
      </c>
      <c r="D155" s="6" t="s">
        <v>282</v>
      </c>
      <c r="E155" s="6" t="s">
        <v>27</v>
      </c>
      <c r="F155" s="11" t="s">
        <v>337</v>
      </c>
      <c r="G155" s="6" t="s">
        <v>164</v>
      </c>
      <c r="H155" s="12" t="s">
        <v>338</v>
      </c>
      <c r="I155" s="8">
        <v>10</v>
      </c>
      <c r="J155" s="5" t="s">
        <v>17</v>
      </c>
      <c r="K155" s="9">
        <v>35000</v>
      </c>
      <c r="L155" s="10">
        <f t="shared" si="2"/>
        <v>350000</v>
      </c>
    </row>
    <row r="156" spans="1:12" ht="48" x14ac:dyDescent="0.25">
      <c r="A156" s="5" t="s">
        <v>373</v>
      </c>
      <c r="B156" s="5" t="s">
        <v>374</v>
      </c>
      <c r="C156" s="5" t="s">
        <v>375</v>
      </c>
      <c r="D156" s="6" t="s">
        <v>282</v>
      </c>
      <c r="E156" s="6" t="s">
        <v>27</v>
      </c>
      <c r="F156" s="11" t="s">
        <v>339</v>
      </c>
      <c r="G156" s="6" t="s">
        <v>164</v>
      </c>
      <c r="H156" s="12" t="s">
        <v>340</v>
      </c>
      <c r="I156" s="8">
        <v>10</v>
      </c>
      <c r="J156" s="5" t="s">
        <v>17</v>
      </c>
      <c r="K156" s="9">
        <v>15000</v>
      </c>
      <c r="L156" s="10">
        <f t="shared" si="2"/>
        <v>150000</v>
      </c>
    </row>
    <row r="157" spans="1:12" ht="41.25" customHeight="1" x14ac:dyDescent="0.25">
      <c r="A157" s="5" t="s">
        <v>373</v>
      </c>
      <c r="B157" s="5" t="s">
        <v>374</v>
      </c>
      <c r="C157" s="5" t="s">
        <v>375</v>
      </c>
      <c r="D157" s="6" t="s">
        <v>341</v>
      </c>
      <c r="E157" s="6" t="s">
        <v>64</v>
      </c>
      <c r="F157" s="6" t="s">
        <v>342</v>
      </c>
      <c r="G157" s="6" t="s">
        <v>15</v>
      </c>
      <c r="H157" s="7" t="s">
        <v>343</v>
      </c>
      <c r="I157" s="8">
        <v>0</v>
      </c>
      <c r="J157" s="5" t="s">
        <v>17</v>
      </c>
      <c r="K157" s="9">
        <v>1500000</v>
      </c>
      <c r="L157" s="10">
        <f t="shared" si="2"/>
        <v>0</v>
      </c>
    </row>
    <row r="158" spans="1:12" ht="41.25" customHeight="1" x14ac:dyDescent="0.25">
      <c r="A158" s="5" t="s">
        <v>373</v>
      </c>
      <c r="B158" s="5" t="s">
        <v>374</v>
      </c>
      <c r="C158" s="5" t="s">
        <v>375</v>
      </c>
      <c r="D158" s="6" t="s">
        <v>344</v>
      </c>
      <c r="E158" s="6" t="s">
        <v>64</v>
      </c>
      <c r="F158" s="6" t="s">
        <v>345</v>
      </c>
      <c r="G158" s="6" t="s">
        <v>15</v>
      </c>
      <c r="H158" s="12" t="s">
        <v>346</v>
      </c>
      <c r="I158" s="8">
        <v>1</v>
      </c>
      <c r="J158" s="5" t="s">
        <v>17</v>
      </c>
      <c r="K158" s="9">
        <v>1900000</v>
      </c>
      <c r="L158" s="10">
        <f t="shared" si="2"/>
        <v>1900000</v>
      </c>
    </row>
    <row r="159" spans="1:12" ht="55.5" customHeight="1" x14ac:dyDescent="0.25">
      <c r="A159" s="5" t="s">
        <v>373</v>
      </c>
      <c r="B159" s="5" t="s">
        <v>374</v>
      </c>
      <c r="C159" s="5" t="s">
        <v>375</v>
      </c>
      <c r="D159" s="6" t="s">
        <v>344</v>
      </c>
      <c r="E159" s="6" t="s">
        <v>64</v>
      </c>
      <c r="F159" s="6" t="s">
        <v>347</v>
      </c>
      <c r="G159" s="6" t="s">
        <v>15</v>
      </c>
      <c r="H159" s="7" t="s">
        <v>348</v>
      </c>
      <c r="I159" s="8">
        <v>2</v>
      </c>
      <c r="J159" s="5" t="s">
        <v>17</v>
      </c>
      <c r="K159" s="9">
        <v>350000</v>
      </c>
      <c r="L159" s="10">
        <f t="shared" si="2"/>
        <v>700000</v>
      </c>
    </row>
    <row r="160" spans="1:12" ht="57" customHeight="1" x14ac:dyDescent="0.25">
      <c r="A160" s="5" t="s">
        <v>373</v>
      </c>
      <c r="B160" s="5" t="s">
        <v>374</v>
      </c>
      <c r="C160" s="5" t="s">
        <v>375</v>
      </c>
      <c r="D160" s="6" t="s">
        <v>344</v>
      </c>
      <c r="E160" s="6" t="s">
        <v>64</v>
      </c>
      <c r="F160" s="6" t="s">
        <v>349</v>
      </c>
      <c r="G160" s="6" t="s">
        <v>15</v>
      </c>
      <c r="H160" s="7" t="s">
        <v>350</v>
      </c>
      <c r="I160" s="5">
        <v>1</v>
      </c>
      <c r="J160" s="5" t="s">
        <v>17</v>
      </c>
      <c r="K160" s="9">
        <v>400000</v>
      </c>
      <c r="L160" s="10">
        <f t="shared" si="2"/>
        <v>400000</v>
      </c>
    </row>
    <row r="161" spans="1:12" ht="48" x14ac:dyDescent="0.25">
      <c r="A161" s="5" t="s">
        <v>373</v>
      </c>
      <c r="B161" s="5" t="s">
        <v>374</v>
      </c>
      <c r="C161" s="5" t="s">
        <v>375</v>
      </c>
      <c r="D161" s="6" t="s">
        <v>344</v>
      </c>
      <c r="E161" s="6" t="s">
        <v>64</v>
      </c>
      <c r="F161" s="6" t="s">
        <v>351</v>
      </c>
      <c r="G161" s="6" t="s">
        <v>15</v>
      </c>
      <c r="H161" s="7" t="s">
        <v>352</v>
      </c>
      <c r="I161" s="8">
        <v>0</v>
      </c>
      <c r="J161" s="18" t="s">
        <v>17</v>
      </c>
      <c r="K161" s="19">
        <v>1300000</v>
      </c>
      <c r="L161" s="27">
        <f>+I161*K161</f>
        <v>0</v>
      </c>
    </row>
    <row r="162" spans="1:12" ht="64.5" customHeight="1" x14ac:dyDescent="0.25">
      <c r="A162" s="5" t="s">
        <v>373</v>
      </c>
      <c r="B162" s="5" t="s">
        <v>374</v>
      </c>
      <c r="C162" s="5" t="s">
        <v>375</v>
      </c>
      <c r="D162" s="6" t="s">
        <v>344</v>
      </c>
      <c r="E162" s="6" t="s">
        <v>64</v>
      </c>
      <c r="F162" s="6" t="s">
        <v>353</v>
      </c>
      <c r="G162" s="6" t="s">
        <v>15</v>
      </c>
      <c r="H162" s="12" t="s">
        <v>354</v>
      </c>
      <c r="I162" s="8">
        <v>1</v>
      </c>
      <c r="J162" s="5" t="s">
        <v>17</v>
      </c>
      <c r="K162" s="9">
        <v>150000</v>
      </c>
      <c r="L162" s="10">
        <f t="shared" ref="L162:L167" si="3">I162*K162</f>
        <v>150000</v>
      </c>
    </row>
    <row r="163" spans="1:12" ht="49.5" customHeight="1" x14ac:dyDescent="0.25">
      <c r="A163" s="5" t="s">
        <v>373</v>
      </c>
      <c r="B163" s="5" t="s">
        <v>374</v>
      </c>
      <c r="C163" s="5" t="s">
        <v>375</v>
      </c>
      <c r="D163" s="11" t="s">
        <v>344</v>
      </c>
      <c r="E163" s="6" t="s">
        <v>64</v>
      </c>
      <c r="F163" s="11" t="s">
        <v>355</v>
      </c>
      <c r="G163" s="11" t="s">
        <v>15</v>
      </c>
      <c r="H163" s="12" t="s">
        <v>356</v>
      </c>
      <c r="I163" s="8">
        <v>1</v>
      </c>
      <c r="J163" s="5" t="s">
        <v>17</v>
      </c>
      <c r="K163" s="13">
        <v>3300000</v>
      </c>
      <c r="L163" s="10">
        <f t="shared" si="3"/>
        <v>3300000</v>
      </c>
    </row>
    <row r="164" spans="1:12" ht="48" x14ac:dyDescent="0.25">
      <c r="A164" s="5" t="s">
        <v>373</v>
      </c>
      <c r="B164" s="5" t="s">
        <v>374</v>
      </c>
      <c r="C164" s="5" t="s">
        <v>375</v>
      </c>
      <c r="D164" s="11" t="s">
        <v>344</v>
      </c>
      <c r="E164" s="6" t="s">
        <v>64</v>
      </c>
      <c r="F164" s="11" t="s">
        <v>357</v>
      </c>
      <c r="G164" s="11" t="s">
        <v>15</v>
      </c>
      <c r="H164" s="12" t="s">
        <v>358</v>
      </c>
      <c r="I164" s="8">
        <v>10</v>
      </c>
      <c r="J164" s="8" t="s">
        <v>17</v>
      </c>
      <c r="K164" s="13">
        <v>17000</v>
      </c>
      <c r="L164" s="10">
        <f t="shared" si="3"/>
        <v>170000</v>
      </c>
    </row>
    <row r="165" spans="1:12" ht="28.5" customHeight="1" x14ac:dyDescent="0.25">
      <c r="A165" s="5" t="s">
        <v>373</v>
      </c>
      <c r="B165" s="5" t="s">
        <v>374</v>
      </c>
      <c r="C165" s="5" t="s">
        <v>375</v>
      </c>
      <c r="D165" s="11" t="s">
        <v>344</v>
      </c>
      <c r="E165" s="6" t="s">
        <v>64</v>
      </c>
      <c r="F165" s="11" t="s">
        <v>359</v>
      </c>
      <c r="G165" s="11" t="s">
        <v>15</v>
      </c>
      <c r="H165" s="12" t="s">
        <v>360</v>
      </c>
      <c r="I165" s="8">
        <v>0</v>
      </c>
      <c r="J165" s="8" t="s">
        <v>17</v>
      </c>
      <c r="K165" s="13">
        <v>200000</v>
      </c>
      <c r="L165" s="10">
        <f t="shared" si="3"/>
        <v>0</v>
      </c>
    </row>
    <row r="166" spans="1:12" ht="48" x14ac:dyDescent="0.25">
      <c r="A166" s="5" t="s">
        <v>373</v>
      </c>
      <c r="B166" s="5" t="s">
        <v>374</v>
      </c>
      <c r="C166" s="5" t="s">
        <v>375</v>
      </c>
      <c r="D166" s="11" t="s">
        <v>344</v>
      </c>
      <c r="E166" s="6" t="s">
        <v>64</v>
      </c>
      <c r="F166" s="11" t="s">
        <v>361</v>
      </c>
      <c r="G166" s="11" t="s">
        <v>15</v>
      </c>
      <c r="H166" s="12" t="s">
        <v>362</v>
      </c>
      <c r="I166" s="8">
        <v>0</v>
      </c>
      <c r="J166" s="8" t="s">
        <v>363</v>
      </c>
      <c r="K166" s="13">
        <v>60000</v>
      </c>
      <c r="L166" s="10">
        <f t="shared" si="3"/>
        <v>0</v>
      </c>
    </row>
    <row r="167" spans="1:12" ht="144" x14ac:dyDescent="0.25">
      <c r="A167" s="5" t="s">
        <v>373</v>
      </c>
      <c r="B167" s="5" t="s">
        <v>374</v>
      </c>
      <c r="C167" s="5" t="s">
        <v>375</v>
      </c>
      <c r="D167" s="15" t="s">
        <v>232</v>
      </c>
      <c r="E167" s="6" t="s">
        <v>27</v>
      </c>
      <c r="F167" s="15" t="s">
        <v>364</v>
      </c>
      <c r="G167" s="15" t="s">
        <v>78</v>
      </c>
      <c r="H167" s="12" t="s">
        <v>365</v>
      </c>
      <c r="I167" s="20">
        <v>1</v>
      </c>
      <c r="J167" s="8" t="s">
        <v>363</v>
      </c>
      <c r="K167" s="10">
        <v>10000000</v>
      </c>
      <c r="L167" s="21">
        <f t="shared" si="3"/>
        <v>10000000</v>
      </c>
    </row>
    <row r="168" spans="1:12" ht="48" x14ac:dyDescent="0.25">
      <c r="A168" s="5" t="s">
        <v>373</v>
      </c>
      <c r="B168" s="5" t="s">
        <v>374</v>
      </c>
      <c r="C168" s="5" t="s">
        <v>375</v>
      </c>
      <c r="D168" s="15" t="s">
        <v>232</v>
      </c>
      <c r="E168" s="6" t="s">
        <v>27</v>
      </c>
      <c r="F168" s="15" t="s">
        <v>366</v>
      </c>
      <c r="G168" s="15" t="s">
        <v>78</v>
      </c>
      <c r="H168" s="22" t="s">
        <v>367</v>
      </c>
      <c r="I168" s="20">
        <v>1</v>
      </c>
      <c r="J168" s="8" t="s">
        <v>363</v>
      </c>
      <c r="K168" s="10">
        <v>2000000</v>
      </c>
      <c r="L168" s="10">
        <f>I168*K168</f>
        <v>2000000</v>
      </c>
    </row>
    <row r="169" spans="1:12" ht="48" x14ac:dyDescent="0.25">
      <c r="A169" s="5" t="s">
        <v>373</v>
      </c>
      <c r="B169" s="5" t="s">
        <v>374</v>
      </c>
      <c r="C169" s="5" t="s">
        <v>375</v>
      </c>
      <c r="D169" s="15" t="s">
        <v>232</v>
      </c>
      <c r="E169" s="6" t="s">
        <v>27</v>
      </c>
      <c r="F169" s="15" t="s">
        <v>366</v>
      </c>
      <c r="G169" s="15" t="s">
        <v>78</v>
      </c>
      <c r="H169" s="12" t="s">
        <v>368</v>
      </c>
      <c r="I169" s="20">
        <v>1</v>
      </c>
      <c r="J169" s="8" t="s">
        <v>363</v>
      </c>
      <c r="K169" s="10">
        <v>2000000</v>
      </c>
      <c r="L169" s="10">
        <f>I169*K169</f>
        <v>2000000</v>
      </c>
    </row>
    <row r="170" spans="1:12" ht="180" x14ac:dyDescent="0.25">
      <c r="A170" s="5" t="s">
        <v>373</v>
      </c>
      <c r="B170" s="5" t="s">
        <v>374</v>
      </c>
      <c r="C170" s="5" t="s">
        <v>375</v>
      </c>
      <c r="D170" s="15" t="s">
        <v>369</v>
      </c>
      <c r="E170" s="6" t="s">
        <v>27</v>
      </c>
      <c r="F170" s="15" t="s">
        <v>370</v>
      </c>
      <c r="G170" s="15" t="s">
        <v>78</v>
      </c>
      <c r="H170" s="12" t="s">
        <v>371</v>
      </c>
      <c r="I170" s="20">
        <v>1</v>
      </c>
      <c r="J170" s="8" t="s">
        <v>363</v>
      </c>
      <c r="K170" s="10">
        <v>2000000</v>
      </c>
      <c r="L170" s="10">
        <f t="shared" ref="L170" si="4">I170*K170</f>
        <v>2000000</v>
      </c>
    </row>
    <row r="171" spans="1:12" x14ac:dyDescent="0.25">
      <c r="H171" s="24"/>
      <c r="K171" s="4" t="s">
        <v>372</v>
      </c>
      <c r="L171" s="25">
        <f>SUM(L7:L170)</f>
        <v>119992300</v>
      </c>
    </row>
    <row r="172" spans="1:12" x14ac:dyDescent="0.25">
      <c r="H172" s="24"/>
    </row>
    <row r="173" spans="1:12" x14ac:dyDescent="0.25">
      <c r="H173" s="24"/>
    </row>
    <row r="174" spans="1:12" x14ac:dyDescent="0.25">
      <c r="H174" s="24"/>
    </row>
    <row r="175" spans="1:12" x14ac:dyDescent="0.25">
      <c r="H175" s="24"/>
    </row>
  </sheetData>
  <autoFilter ref="I6:I175" xr:uid="{00000000-0009-0000-0000-000000000000}"/>
  <mergeCells count="6">
    <mergeCell ref="A5:L5"/>
    <mergeCell ref="A1:C4"/>
    <mergeCell ref="D1:J4"/>
    <mergeCell ref="K1:L1"/>
    <mergeCell ref="K2:L2"/>
    <mergeCell ref="K3:L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5"/>
  <sheetViews>
    <sheetView zoomScale="60" zoomScaleNormal="60" workbookViewId="0">
      <selection activeCell="K2" sqref="K2:L2"/>
    </sheetView>
  </sheetViews>
  <sheetFormatPr baseColWidth="10" defaultColWidth="12.5703125" defaultRowHeight="12" x14ac:dyDescent="0.25"/>
  <cols>
    <col min="1" max="1" width="12.5703125" style="23"/>
    <col min="2" max="2" width="17.5703125" style="23" customWidth="1"/>
    <col min="3" max="5" width="12.5703125" style="23"/>
    <col min="6" max="6" width="20.85546875" style="23" customWidth="1"/>
    <col min="7" max="7" width="12.5703125" style="23"/>
    <col min="8" max="8" width="87.140625" style="26" customWidth="1"/>
    <col min="9" max="9" width="15" style="4" customWidth="1"/>
    <col min="10" max="10" width="12.5703125" style="4"/>
    <col min="11" max="11" width="15" style="4" customWidth="1"/>
    <col min="12" max="12" width="18" style="25" customWidth="1"/>
    <col min="13" max="16384" width="12.5703125" style="4"/>
  </cols>
  <sheetData>
    <row r="1" spans="1:12" s="62" customFormat="1" ht="20.25" customHeight="1" x14ac:dyDescent="0.25">
      <c r="A1" s="66"/>
      <c r="B1" s="66"/>
      <c r="C1" s="66"/>
      <c r="D1" s="67" t="s">
        <v>394</v>
      </c>
      <c r="E1" s="68"/>
      <c r="F1" s="68"/>
      <c r="G1" s="68"/>
      <c r="H1" s="68"/>
      <c r="I1" s="68"/>
      <c r="J1" s="69"/>
      <c r="K1" s="76" t="s">
        <v>393</v>
      </c>
      <c r="L1" s="76"/>
    </row>
    <row r="2" spans="1:12" s="62" customFormat="1" ht="38.25" customHeight="1" x14ac:dyDescent="0.25">
      <c r="A2" s="66"/>
      <c r="B2" s="66"/>
      <c r="C2" s="66"/>
      <c r="D2" s="70"/>
      <c r="E2" s="71"/>
      <c r="F2" s="71"/>
      <c r="G2" s="71"/>
      <c r="H2" s="71"/>
      <c r="I2" s="71"/>
      <c r="J2" s="72"/>
      <c r="K2" s="76" t="s">
        <v>395</v>
      </c>
      <c r="L2" s="76"/>
    </row>
    <row r="3" spans="1:12" s="62" customFormat="1" ht="15.75" customHeight="1" x14ac:dyDescent="0.25">
      <c r="A3" s="66"/>
      <c r="B3" s="66"/>
      <c r="C3" s="66"/>
      <c r="D3" s="70"/>
      <c r="E3" s="71"/>
      <c r="F3" s="71"/>
      <c r="G3" s="71"/>
      <c r="H3" s="71"/>
      <c r="I3" s="71"/>
      <c r="J3" s="72"/>
      <c r="K3" s="76" t="s">
        <v>392</v>
      </c>
      <c r="L3" s="76"/>
    </row>
    <row r="4" spans="1:12" s="62" customFormat="1" ht="29.25" customHeight="1" x14ac:dyDescent="0.25">
      <c r="A4" s="66"/>
      <c r="B4" s="66"/>
      <c r="C4" s="66"/>
      <c r="D4" s="73"/>
      <c r="E4" s="74"/>
      <c r="F4" s="74"/>
      <c r="G4" s="74"/>
      <c r="H4" s="74"/>
      <c r="I4" s="74"/>
      <c r="J4" s="75"/>
      <c r="K4" s="76"/>
      <c r="L4" s="76"/>
    </row>
    <row r="5" spans="1:12" ht="15" customHeight="1" x14ac:dyDescent="0.25">
      <c r="A5" s="63"/>
      <c r="B5" s="64"/>
      <c r="C5" s="64"/>
      <c r="D5" s="64"/>
      <c r="E5" s="64"/>
      <c r="F5" s="64"/>
      <c r="G5" s="64"/>
      <c r="H5" s="64"/>
      <c r="I5" s="64"/>
      <c r="J5" s="64"/>
      <c r="K5" s="64"/>
      <c r="L5" s="65"/>
    </row>
    <row r="6" spans="1:12" ht="33" customHeight="1" x14ac:dyDescent="0.25">
      <c r="A6" s="1" t="s">
        <v>0</v>
      </c>
      <c r="B6" s="1" t="s">
        <v>1</v>
      </c>
      <c r="C6" s="1" t="s">
        <v>2</v>
      </c>
      <c r="D6" s="1" t="s">
        <v>3</v>
      </c>
      <c r="E6" s="1" t="s">
        <v>4</v>
      </c>
      <c r="F6" s="1" t="s">
        <v>5</v>
      </c>
      <c r="G6" s="1" t="s">
        <v>6</v>
      </c>
      <c r="H6" s="1" t="s">
        <v>7</v>
      </c>
      <c r="I6" s="1" t="s">
        <v>8</v>
      </c>
      <c r="J6" s="1" t="s">
        <v>9</v>
      </c>
      <c r="K6" s="2" t="s">
        <v>10</v>
      </c>
      <c r="L6" s="3" t="s">
        <v>11</v>
      </c>
    </row>
    <row r="7" spans="1:12" ht="54" customHeight="1" x14ac:dyDescent="0.25">
      <c r="A7" s="5" t="s">
        <v>376</v>
      </c>
      <c r="B7" s="5" t="s">
        <v>377</v>
      </c>
      <c r="C7" s="5" t="s">
        <v>378</v>
      </c>
      <c r="D7" s="6" t="s">
        <v>12</v>
      </c>
      <c r="E7" s="6" t="s">
        <v>13</v>
      </c>
      <c r="F7" s="6" t="s">
        <v>14</v>
      </c>
      <c r="G7" s="6" t="s">
        <v>15</v>
      </c>
      <c r="H7" s="7" t="s">
        <v>16</v>
      </c>
      <c r="I7" s="8">
        <v>3</v>
      </c>
      <c r="J7" s="5" t="s">
        <v>17</v>
      </c>
      <c r="K7" s="9">
        <v>3000000</v>
      </c>
      <c r="L7" s="10">
        <f t="shared" ref="L7:L70" si="0">I7*K7</f>
        <v>9000000</v>
      </c>
    </row>
    <row r="8" spans="1:12" ht="54" customHeight="1" x14ac:dyDescent="0.25">
      <c r="A8" s="5" t="s">
        <v>376</v>
      </c>
      <c r="B8" s="5" t="s">
        <v>377</v>
      </c>
      <c r="C8" s="5" t="s">
        <v>378</v>
      </c>
      <c r="D8" s="6" t="s">
        <v>12</v>
      </c>
      <c r="E8" s="6" t="s">
        <v>13</v>
      </c>
      <c r="F8" s="6" t="s">
        <v>18</v>
      </c>
      <c r="G8" s="6" t="s">
        <v>15</v>
      </c>
      <c r="H8" s="7" t="s">
        <v>19</v>
      </c>
      <c r="I8" s="8">
        <v>4</v>
      </c>
      <c r="J8" s="5" t="s">
        <v>17</v>
      </c>
      <c r="K8" s="9">
        <v>150000</v>
      </c>
      <c r="L8" s="10">
        <f>I8*K8</f>
        <v>600000</v>
      </c>
    </row>
    <row r="9" spans="1:12" ht="138.75" customHeight="1" x14ac:dyDescent="0.25">
      <c r="A9" s="5" t="s">
        <v>376</v>
      </c>
      <c r="B9" s="5" t="s">
        <v>377</v>
      </c>
      <c r="C9" s="5" t="s">
        <v>378</v>
      </c>
      <c r="D9" s="6" t="s">
        <v>12</v>
      </c>
      <c r="E9" s="6" t="s">
        <v>13</v>
      </c>
      <c r="F9" s="11" t="s">
        <v>20</v>
      </c>
      <c r="G9" s="6" t="s">
        <v>15</v>
      </c>
      <c r="H9" s="12" t="s">
        <v>21</v>
      </c>
      <c r="I9" s="8">
        <v>2</v>
      </c>
      <c r="J9" s="5" t="s">
        <v>17</v>
      </c>
      <c r="K9" s="9">
        <v>2700000</v>
      </c>
      <c r="L9" s="10">
        <f t="shared" si="0"/>
        <v>5400000</v>
      </c>
    </row>
    <row r="10" spans="1:12" ht="36" x14ac:dyDescent="0.25">
      <c r="A10" s="5" t="s">
        <v>376</v>
      </c>
      <c r="B10" s="5" t="s">
        <v>377</v>
      </c>
      <c r="C10" s="5" t="s">
        <v>378</v>
      </c>
      <c r="D10" s="6" t="s">
        <v>12</v>
      </c>
      <c r="E10" s="6" t="s">
        <v>13</v>
      </c>
      <c r="F10" s="11" t="s">
        <v>22</v>
      </c>
      <c r="G10" s="6" t="s">
        <v>15</v>
      </c>
      <c r="H10" s="7" t="s">
        <v>23</v>
      </c>
      <c r="I10" s="8">
        <v>1</v>
      </c>
      <c r="J10" s="5" t="s">
        <v>17</v>
      </c>
      <c r="K10" s="9">
        <v>300000</v>
      </c>
      <c r="L10" s="10">
        <f t="shared" si="0"/>
        <v>300000</v>
      </c>
    </row>
    <row r="11" spans="1:12" ht="60" customHeight="1" x14ac:dyDescent="0.25">
      <c r="A11" s="5" t="s">
        <v>376</v>
      </c>
      <c r="B11" s="5" t="s">
        <v>377</v>
      </c>
      <c r="C11" s="5" t="s">
        <v>378</v>
      </c>
      <c r="D11" s="6" t="s">
        <v>12</v>
      </c>
      <c r="E11" s="6" t="s">
        <v>13</v>
      </c>
      <c r="F11" s="6" t="s">
        <v>24</v>
      </c>
      <c r="G11" s="6" t="s">
        <v>15</v>
      </c>
      <c r="H11" s="7" t="s">
        <v>25</v>
      </c>
      <c r="I11" s="8">
        <v>0</v>
      </c>
      <c r="J11" s="5" t="s">
        <v>17</v>
      </c>
      <c r="K11" s="9">
        <v>250000</v>
      </c>
      <c r="L11" s="10">
        <f t="shared" si="0"/>
        <v>0</v>
      </c>
    </row>
    <row r="12" spans="1:12" ht="48" x14ac:dyDescent="0.25">
      <c r="A12" s="5" t="s">
        <v>376</v>
      </c>
      <c r="B12" s="5" t="s">
        <v>377</v>
      </c>
      <c r="C12" s="5" t="s">
        <v>378</v>
      </c>
      <c r="D12" s="6" t="s">
        <v>26</v>
      </c>
      <c r="E12" s="6" t="s">
        <v>27</v>
      </c>
      <c r="F12" s="6" t="s">
        <v>28</v>
      </c>
      <c r="G12" s="6" t="s">
        <v>15</v>
      </c>
      <c r="H12" s="7" t="s">
        <v>29</v>
      </c>
      <c r="I12" s="8">
        <v>48</v>
      </c>
      <c r="J12" s="5" t="s">
        <v>17</v>
      </c>
      <c r="K12" s="9">
        <v>300000</v>
      </c>
      <c r="L12" s="10">
        <f t="shared" si="0"/>
        <v>14400000</v>
      </c>
    </row>
    <row r="13" spans="1:12" ht="48" x14ac:dyDescent="0.25">
      <c r="A13" s="5" t="s">
        <v>376</v>
      </c>
      <c r="B13" s="5" t="s">
        <v>377</v>
      </c>
      <c r="C13" s="5" t="s">
        <v>378</v>
      </c>
      <c r="D13" s="6" t="s">
        <v>26</v>
      </c>
      <c r="E13" s="6" t="s">
        <v>27</v>
      </c>
      <c r="F13" s="6" t="s">
        <v>30</v>
      </c>
      <c r="G13" s="6" t="s">
        <v>15</v>
      </c>
      <c r="H13" s="7" t="s">
        <v>31</v>
      </c>
      <c r="I13" s="8">
        <v>48</v>
      </c>
      <c r="J13" s="5" t="s">
        <v>17</v>
      </c>
      <c r="K13" s="9">
        <v>300000</v>
      </c>
      <c r="L13" s="10">
        <f t="shared" si="0"/>
        <v>14400000</v>
      </c>
    </row>
    <row r="14" spans="1:12" ht="48" x14ac:dyDescent="0.25">
      <c r="A14" s="5" t="s">
        <v>376</v>
      </c>
      <c r="B14" s="5" t="s">
        <v>377</v>
      </c>
      <c r="C14" s="5" t="s">
        <v>378</v>
      </c>
      <c r="D14" s="6" t="s">
        <v>26</v>
      </c>
      <c r="E14" s="6" t="s">
        <v>27</v>
      </c>
      <c r="F14" s="6" t="s">
        <v>32</v>
      </c>
      <c r="G14" s="6" t="s">
        <v>15</v>
      </c>
      <c r="H14" s="7" t="s">
        <v>33</v>
      </c>
      <c r="I14" s="8">
        <v>50</v>
      </c>
      <c r="J14" s="5" t="s">
        <v>17</v>
      </c>
      <c r="K14" s="9">
        <v>300000</v>
      </c>
      <c r="L14" s="10">
        <f t="shared" si="0"/>
        <v>15000000</v>
      </c>
    </row>
    <row r="15" spans="1:12" ht="67.5" customHeight="1" x14ac:dyDescent="0.25">
      <c r="A15" s="5" t="s">
        <v>376</v>
      </c>
      <c r="B15" s="5" t="s">
        <v>377</v>
      </c>
      <c r="C15" s="5" t="s">
        <v>378</v>
      </c>
      <c r="D15" s="6" t="s">
        <v>26</v>
      </c>
      <c r="E15" s="6" t="s">
        <v>34</v>
      </c>
      <c r="F15" s="6" t="s">
        <v>35</v>
      </c>
      <c r="G15" s="6" t="s">
        <v>15</v>
      </c>
      <c r="H15" s="7" t="s">
        <v>36</v>
      </c>
      <c r="I15" s="8">
        <v>1</v>
      </c>
      <c r="J15" s="5" t="s">
        <v>17</v>
      </c>
      <c r="K15" s="9">
        <v>250000</v>
      </c>
      <c r="L15" s="10">
        <f t="shared" si="0"/>
        <v>250000</v>
      </c>
    </row>
    <row r="16" spans="1:12" ht="48" x14ac:dyDescent="0.25">
      <c r="A16" s="5" t="s">
        <v>376</v>
      </c>
      <c r="B16" s="5" t="s">
        <v>377</v>
      </c>
      <c r="C16" s="5" t="s">
        <v>378</v>
      </c>
      <c r="D16" s="6" t="s">
        <v>26</v>
      </c>
      <c r="E16" s="6" t="s">
        <v>27</v>
      </c>
      <c r="F16" s="6" t="s">
        <v>37</v>
      </c>
      <c r="G16" s="6" t="s">
        <v>15</v>
      </c>
      <c r="H16" s="7" t="s">
        <v>38</v>
      </c>
      <c r="I16" s="8">
        <v>1</v>
      </c>
      <c r="J16" s="5" t="s">
        <v>17</v>
      </c>
      <c r="K16" s="9">
        <v>115000</v>
      </c>
      <c r="L16" s="10">
        <f t="shared" si="0"/>
        <v>115000</v>
      </c>
    </row>
    <row r="17" spans="1:12" ht="87" customHeight="1" x14ac:dyDescent="0.25">
      <c r="A17" s="5" t="s">
        <v>376</v>
      </c>
      <c r="B17" s="5" t="s">
        <v>377</v>
      </c>
      <c r="C17" s="5" t="s">
        <v>378</v>
      </c>
      <c r="D17" s="6" t="s">
        <v>26</v>
      </c>
      <c r="E17" s="6" t="s">
        <v>34</v>
      </c>
      <c r="F17" s="6" t="s">
        <v>39</v>
      </c>
      <c r="G17" s="6" t="s">
        <v>15</v>
      </c>
      <c r="H17" s="7" t="s">
        <v>40</v>
      </c>
      <c r="I17" s="8">
        <v>1</v>
      </c>
      <c r="J17" s="5" t="s">
        <v>17</v>
      </c>
      <c r="K17" s="9">
        <v>98000</v>
      </c>
      <c r="L17" s="10">
        <f t="shared" si="0"/>
        <v>98000</v>
      </c>
    </row>
    <row r="18" spans="1:12" ht="48" x14ac:dyDescent="0.25">
      <c r="A18" s="5" t="s">
        <v>376</v>
      </c>
      <c r="B18" s="5" t="s">
        <v>377</v>
      </c>
      <c r="C18" s="5" t="s">
        <v>378</v>
      </c>
      <c r="D18" s="6" t="s">
        <v>26</v>
      </c>
      <c r="E18" s="6" t="s">
        <v>34</v>
      </c>
      <c r="F18" s="6" t="s">
        <v>41</v>
      </c>
      <c r="G18" s="6" t="s">
        <v>15</v>
      </c>
      <c r="H18" s="7" t="s">
        <v>42</v>
      </c>
      <c r="I18" s="8">
        <v>1</v>
      </c>
      <c r="J18" s="5" t="s">
        <v>17</v>
      </c>
      <c r="K18" s="9">
        <v>90000</v>
      </c>
      <c r="L18" s="10">
        <f t="shared" si="0"/>
        <v>90000</v>
      </c>
    </row>
    <row r="19" spans="1:12" ht="55.5" customHeight="1" x14ac:dyDescent="0.25">
      <c r="A19" s="5" t="s">
        <v>376</v>
      </c>
      <c r="B19" s="5" t="s">
        <v>377</v>
      </c>
      <c r="C19" s="5" t="s">
        <v>378</v>
      </c>
      <c r="D19" s="6" t="s">
        <v>26</v>
      </c>
      <c r="E19" s="6" t="s">
        <v>27</v>
      </c>
      <c r="F19" s="6" t="s">
        <v>43</v>
      </c>
      <c r="G19" s="6" t="s">
        <v>44</v>
      </c>
      <c r="H19" s="7" t="s">
        <v>45</v>
      </c>
      <c r="I19" s="8">
        <v>5</v>
      </c>
      <c r="J19" s="5" t="s">
        <v>17</v>
      </c>
      <c r="K19" s="9">
        <v>54900</v>
      </c>
      <c r="L19" s="10">
        <f t="shared" si="0"/>
        <v>274500</v>
      </c>
    </row>
    <row r="20" spans="1:12" ht="48" x14ac:dyDescent="0.25">
      <c r="A20" s="5" t="s">
        <v>376</v>
      </c>
      <c r="B20" s="5" t="s">
        <v>377</v>
      </c>
      <c r="C20" s="5" t="s">
        <v>378</v>
      </c>
      <c r="D20" s="6" t="s">
        <v>26</v>
      </c>
      <c r="E20" s="6" t="s">
        <v>34</v>
      </c>
      <c r="F20" s="6" t="s">
        <v>46</v>
      </c>
      <c r="G20" s="6" t="s">
        <v>15</v>
      </c>
      <c r="H20" s="7" t="s">
        <v>47</v>
      </c>
      <c r="I20" s="8">
        <v>5</v>
      </c>
      <c r="J20" s="5" t="s">
        <v>17</v>
      </c>
      <c r="K20" s="9">
        <v>60000</v>
      </c>
      <c r="L20" s="10">
        <f t="shared" si="0"/>
        <v>300000</v>
      </c>
    </row>
    <row r="21" spans="1:12" ht="60" x14ac:dyDescent="0.25">
      <c r="A21" s="5" t="s">
        <v>376</v>
      </c>
      <c r="B21" s="5" t="s">
        <v>377</v>
      </c>
      <c r="C21" s="5" t="s">
        <v>378</v>
      </c>
      <c r="D21" s="6" t="s">
        <v>26</v>
      </c>
      <c r="E21" s="6" t="s">
        <v>27</v>
      </c>
      <c r="F21" s="6" t="s">
        <v>48</v>
      </c>
      <c r="G21" s="6" t="s">
        <v>15</v>
      </c>
      <c r="H21" s="7" t="s">
        <v>49</v>
      </c>
      <c r="I21" s="8">
        <v>200</v>
      </c>
      <c r="J21" s="5" t="s">
        <v>17</v>
      </c>
      <c r="K21" s="9">
        <v>15000</v>
      </c>
      <c r="L21" s="10">
        <f t="shared" si="0"/>
        <v>3000000</v>
      </c>
    </row>
    <row r="22" spans="1:12" ht="48" x14ac:dyDescent="0.25">
      <c r="A22" s="5" t="s">
        <v>376</v>
      </c>
      <c r="B22" s="5" t="s">
        <v>377</v>
      </c>
      <c r="C22" s="5" t="s">
        <v>378</v>
      </c>
      <c r="D22" s="6" t="s">
        <v>26</v>
      </c>
      <c r="E22" s="6" t="s">
        <v>27</v>
      </c>
      <c r="F22" s="6" t="s">
        <v>50</v>
      </c>
      <c r="G22" s="6" t="s">
        <v>15</v>
      </c>
      <c r="H22" s="7" t="s">
        <v>51</v>
      </c>
      <c r="I22" s="8">
        <v>10</v>
      </c>
      <c r="J22" s="5" t="s">
        <v>17</v>
      </c>
      <c r="K22" s="9">
        <v>12000</v>
      </c>
      <c r="L22" s="10">
        <f t="shared" si="0"/>
        <v>120000</v>
      </c>
    </row>
    <row r="23" spans="1:12" ht="48" x14ac:dyDescent="0.25">
      <c r="A23" s="5" t="s">
        <v>376</v>
      </c>
      <c r="B23" s="5" t="s">
        <v>377</v>
      </c>
      <c r="C23" s="5" t="s">
        <v>378</v>
      </c>
      <c r="D23" s="6" t="s">
        <v>26</v>
      </c>
      <c r="E23" s="6" t="s">
        <v>27</v>
      </c>
      <c r="F23" s="6" t="s">
        <v>52</v>
      </c>
      <c r="G23" s="6" t="s">
        <v>15</v>
      </c>
      <c r="H23" s="7" t="s">
        <v>53</v>
      </c>
      <c r="I23" s="8">
        <v>20</v>
      </c>
      <c r="J23" s="5" t="s">
        <v>17</v>
      </c>
      <c r="K23" s="9">
        <v>2000</v>
      </c>
      <c r="L23" s="10">
        <f t="shared" si="0"/>
        <v>40000</v>
      </c>
    </row>
    <row r="24" spans="1:12" ht="48" x14ac:dyDescent="0.25">
      <c r="A24" s="5" t="s">
        <v>376</v>
      </c>
      <c r="B24" s="5" t="s">
        <v>377</v>
      </c>
      <c r="C24" s="5" t="s">
        <v>378</v>
      </c>
      <c r="D24" s="6" t="s">
        <v>26</v>
      </c>
      <c r="E24" s="6" t="s">
        <v>27</v>
      </c>
      <c r="F24" s="6" t="s">
        <v>54</v>
      </c>
      <c r="G24" s="6" t="s">
        <v>15</v>
      </c>
      <c r="H24" s="7" t="s">
        <v>55</v>
      </c>
      <c r="I24" s="8">
        <v>20</v>
      </c>
      <c r="J24" s="5" t="s">
        <v>17</v>
      </c>
      <c r="K24" s="9">
        <v>1300</v>
      </c>
      <c r="L24" s="10">
        <f t="shared" si="0"/>
        <v>26000</v>
      </c>
    </row>
    <row r="25" spans="1:12" ht="48" x14ac:dyDescent="0.25">
      <c r="A25" s="5" t="s">
        <v>376</v>
      </c>
      <c r="B25" s="5" t="s">
        <v>377</v>
      </c>
      <c r="C25" s="5" t="s">
        <v>378</v>
      </c>
      <c r="D25" s="6" t="s">
        <v>26</v>
      </c>
      <c r="E25" s="6" t="s">
        <v>27</v>
      </c>
      <c r="F25" s="6" t="s">
        <v>56</v>
      </c>
      <c r="G25" s="6" t="s">
        <v>15</v>
      </c>
      <c r="H25" s="7" t="s">
        <v>57</v>
      </c>
      <c r="I25" s="8">
        <v>10</v>
      </c>
      <c r="J25" s="5" t="s">
        <v>17</v>
      </c>
      <c r="K25" s="9">
        <v>1000</v>
      </c>
      <c r="L25" s="10">
        <f t="shared" si="0"/>
        <v>10000</v>
      </c>
    </row>
    <row r="26" spans="1:12" ht="48" x14ac:dyDescent="0.25">
      <c r="A26" s="5" t="s">
        <v>376</v>
      </c>
      <c r="B26" s="5" t="s">
        <v>377</v>
      </c>
      <c r="C26" s="5" t="s">
        <v>378</v>
      </c>
      <c r="D26" s="6" t="s">
        <v>26</v>
      </c>
      <c r="E26" s="6" t="s">
        <v>27</v>
      </c>
      <c r="F26" s="6" t="s">
        <v>58</v>
      </c>
      <c r="G26" s="6" t="s">
        <v>15</v>
      </c>
      <c r="H26" s="7" t="s">
        <v>59</v>
      </c>
      <c r="I26" s="8">
        <v>10</v>
      </c>
      <c r="J26" s="5" t="s">
        <v>17</v>
      </c>
      <c r="K26" s="9">
        <v>1000</v>
      </c>
      <c r="L26" s="10">
        <f t="shared" si="0"/>
        <v>10000</v>
      </c>
    </row>
    <row r="27" spans="1:12" ht="55.5" customHeight="1" x14ac:dyDescent="0.25">
      <c r="A27" s="5" t="s">
        <v>376</v>
      </c>
      <c r="B27" s="5" t="s">
        <v>377</v>
      </c>
      <c r="C27" s="5" t="s">
        <v>378</v>
      </c>
      <c r="D27" s="11" t="s">
        <v>26</v>
      </c>
      <c r="E27" s="6" t="s">
        <v>27</v>
      </c>
      <c r="F27" s="11" t="s">
        <v>60</v>
      </c>
      <c r="G27" s="11" t="s">
        <v>15</v>
      </c>
      <c r="H27" s="12" t="s">
        <v>61</v>
      </c>
      <c r="I27" s="8">
        <v>1</v>
      </c>
      <c r="J27" s="5" t="s">
        <v>17</v>
      </c>
      <c r="K27" s="13">
        <v>308000</v>
      </c>
      <c r="L27" s="10">
        <f t="shared" si="0"/>
        <v>308000</v>
      </c>
    </row>
    <row r="28" spans="1:12" ht="96" customHeight="1" x14ac:dyDescent="0.25">
      <c r="A28" s="5" t="s">
        <v>376</v>
      </c>
      <c r="B28" s="5" t="s">
        <v>377</v>
      </c>
      <c r="C28" s="5" t="s">
        <v>378</v>
      </c>
      <c r="D28" s="11" t="s">
        <v>26</v>
      </c>
      <c r="E28" s="6" t="s">
        <v>27</v>
      </c>
      <c r="F28" s="11" t="s">
        <v>62</v>
      </c>
      <c r="G28" s="11" t="s">
        <v>15</v>
      </c>
      <c r="H28" s="14" t="s">
        <v>63</v>
      </c>
      <c r="I28" s="8">
        <v>2</v>
      </c>
      <c r="J28" s="5" t="s">
        <v>17</v>
      </c>
      <c r="K28" s="13">
        <v>4000000</v>
      </c>
      <c r="L28" s="10">
        <f t="shared" si="0"/>
        <v>8000000</v>
      </c>
    </row>
    <row r="29" spans="1:12" ht="48" x14ac:dyDescent="0.25">
      <c r="A29" s="5" t="s">
        <v>376</v>
      </c>
      <c r="B29" s="5" t="s">
        <v>377</v>
      </c>
      <c r="C29" s="5" t="s">
        <v>378</v>
      </c>
      <c r="D29" s="6" t="s">
        <v>26</v>
      </c>
      <c r="E29" s="6" t="s">
        <v>64</v>
      </c>
      <c r="F29" s="11" t="s">
        <v>65</v>
      </c>
      <c r="G29" s="11" t="s">
        <v>15</v>
      </c>
      <c r="H29" s="12" t="s">
        <v>66</v>
      </c>
      <c r="I29" s="8">
        <v>3</v>
      </c>
      <c r="J29" s="5" t="s">
        <v>17</v>
      </c>
      <c r="K29" s="13">
        <v>4000000</v>
      </c>
      <c r="L29" s="10">
        <f t="shared" si="0"/>
        <v>12000000</v>
      </c>
    </row>
    <row r="30" spans="1:12" ht="79.5" customHeight="1" x14ac:dyDescent="0.25">
      <c r="A30" s="5" t="s">
        <v>376</v>
      </c>
      <c r="B30" s="5" t="s">
        <v>377</v>
      </c>
      <c r="C30" s="5" t="s">
        <v>378</v>
      </c>
      <c r="D30" s="11" t="s">
        <v>26</v>
      </c>
      <c r="E30" s="6" t="s">
        <v>27</v>
      </c>
      <c r="F30" s="11" t="s">
        <v>67</v>
      </c>
      <c r="G30" s="11" t="s">
        <v>15</v>
      </c>
      <c r="H30" s="12" t="s">
        <v>68</v>
      </c>
      <c r="I30" s="8">
        <v>0</v>
      </c>
      <c r="J30" s="5" t="s">
        <v>17</v>
      </c>
      <c r="K30" s="13">
        <v>12000000</v>
      </c>
      <c r="L30" s="10">
        <f t="shared" si="0"/>
        <v>0</v>
      </c>
    </row>
    <row r="31" spans="1:12" ht="99" customHeight="1" x14ac:dyDescent="0.25">
      <c r="A31" s="5" t="s">
        <v>376</v>
      </c>
      <c r="B31" s="5" t="s">
        <v>377</v>
      </c>
      <c r="C31" s="5" t="s">
        <v>378</v>
      </c>
      <c r="D31" s="11" t="s">
        <v>26</v>
      </c>
      <c r="E31" s="6" t="s">
        <v>27</v>
      </c>
      <c r="F31" s="11" t="s">
        <v>69</v>
      </c>
      <c r="G31" s="11" t="s">
        <v>15</v>
      </c>
      <c r="H31" s="12" t="s">
        <v>70</v>
      </c>
      <c r="I31" s="8">
        <v>2</v>
      </c>
      <c r="J31" s="5" t="s">
        <v>17</v>
      </c>
      <c r="K31" s="13">
        <v>800000</v>
      </c>
      <c r="L31" s="10">
        <f t="shared" si="0"/>
        <v>1600000</v>
      </c>
    </row>
    <row r="32" spans="1:12" ht="84" x14ac:dyDescent="0.25">
      <c r="A32" s="5" t="s">
        <v>376</v>
      </c>
      <c r="B32" s="5" t="s">
        <v>377</v>
      </c>
      <c r="C32" s="5" t="s">
        <v>378</v>
      </c>
      <c r="D32" s="11" t="s">
        <v>26</v>
      </c>
      <c r="E32" s="6" t="s">
        <v>27</v>
      </c>
      <c r="F32" s="11" t="s">
        <v>71</v>
      </c>
      <c r="G32" s="11" t="s">
        <v>15</v>
      </c>
      <c r="H32" s="12" t="s">
        <v>72</v>
      </c>
      <c r="I32" s="8">
        <v>6</v>
      </c>
      <c r="J32" s="5" t="s">
        <v>17</v>
      </c>
      <c r="K32" s="13">
        <v>500000</v>
      </c>
      <c r="L32" s="10">
        <f t="shared" si="0"/>
        <v>3000000</v>
      </c>
    </row>
    <row r="33" spans="1:12" ht="72" x14ac:dyDescent="0.25">
      <c r="A33" s="5" t="s">
        <v>376</v>
      </c>
      <c r="B33" s="5" t="s">
        <v>377</v>
      </c>
      <c r="C33" s="5" t="s">
        <v>378</v>
      </c>
      <c r="D33" s="11" t="s">
        <v>26</v>
      </c>
      <c r="E33" s="6" t="s">
        <v>64</v>
      </c>
      <c r="F33" s="11" t="s">
        <v>73</v>
      </c>
      <c r="G33" s="11" t="s">
        <v>15</v>
      </c>
      <c r="H33" s="12" t="s">
        <v>74</v>
      </c>
      <c r="I33" s="8">
        <v>1</v>
      </c>
      <c r="J33" s="8" t="s">
        <v>17</v>
      </c>
      <c r="K33" s="13">
        <v>2000000</v>
      </c>
      <c r="L33" s="10">
        <f t="shared" si="0"/>
        <v>2000000</v>
      </c>
    </row>
    <row r="34" spans="1:12" ht="88.5" customHeight="1" x14ac:dyDescent="0.25">
      <c r="A34" s="5" t="s">
        <v>376</v>
      </c>
      <c r="B34" s="5" t="s">
        <v>377</v>
      </c>
      <c r="C34" s="5" t="s">
        <v>378</v>
      </c>
      <c r="D34" s="11" t="s">
        <v>26</v>
      </c>
      <c r="E34" s="6" t="s">
        <v>64</v>
      </c>
      <c r="F34" s="11" t="s">
        <v>75</v>
      </c>
      <c r="G34" s="11" t="s">
        <v>15</v>
      </c>
      <c r="H34" s="12" t="s">
        <v>76</v>
      </c>
      <c r="I34" s="8">
        <v>1</v>
      </c>
      <c r="J34" s="8" t="s">
        <v>17</v>
      </c>
      <c r="K34" s="13">
        <v>800000</v>
      </c>
      <c r="L34" s="10">
        <f t="shared" si="0"/>
        <v>800000</v>
      </c>
    </row>
    <row r="35" spans="1:12" ht="48" x14ac:dyDescent="0.25">
      <c r="A35" s="5" t="s">
        <v>376</v>
      </c>
      <c r="B35" s="5" t="s">
        <v>377</v>
      </c>
      <c r="C35" s="5" t="s">
        <v>378</v>
      </c>
      <c r="D35" s="11" t="s">
        <v>26</v>
      </c>
      <c r="E35" s="6" t="s">
        <v>64</v>
      </c>
      <c r="F35" s="11" t="s">
        <v>77</v>
      </c>
      <c r="G35" s="11" t="s">
        <v>78</v>
      </c>
      <c r="H35" s="12" t="s">
        <v>79</v>
      </c>
      <c r="I35" s="8">
        <v>1</v>
      </c>
      <c r="J35" s="8" t="s">
        <v>17</v>
      </c>
      <c r="K35" s="13">
        <v>900000</v>
      </c>
      <c r="L35" s="10">
        <f t="shared" si="0"/>
        <v>900000</v>
      </c>
    </row>
    <row r="36" spans="1:12" ht="48" x14ac:dyDescent="0.25">
      <c r="A36" s="5" t="s">
        <v>376</v>
      </c>
      <c r="B36" s="5" t="s">
        <v>377</v>
      </c>
      <c r="C36" s="5" t="s">
        <v>378</v>
      </c>
      <c r="D36" s="11" t="s">
        <v>26</v>
      </c>
      <c r="E36" s="6" t="s">
        <v>34</v>
      </c>
      <c r="F36" s="11" t="s">
        <v>80</v>
      </c>
      <c r="G36" s="11" t="s">
        <v>15</v>
      </c>
      <c r="H36" s="12" t="s">
        <v>81</v>
      </c>
      <c r="I36" s="8">
        <v>0</v>
      </c>
      <c r="J36" s="8" t="s">
        <v>17</v>
      </c>
      <c r="K36" s="13">
        <v>200000</v>
      </c>
      <c r="L36" s="10">
        <f t="shared" si="0"/>
        <v>0</v>
      </c>
    </row>
    <row r="37" spans="1:12" ht="48" x14ac:dyDescent="0.25">
      <c r="A37" s="5" t="s">
        <v>376</v>
      </c>
      <c r="B37" s="5" t="s">
        <v>377</v>
      </c>
      <c r="C37" s="5" t="s">
        <v>378</v>
      </c>
      <c r="D37" s="11" t="s">
        <v>26</v>
      </c>
      <c r="E37" s="6" t="s">
        <v>34</v>
      </c>
      <c r="F37" s="11" t="s">
        <v>82</v>
      </c>
      <c r="G37" s="11" t="s">
        <v>15</v>
      </c>
      <c r="H37" s="12" t="s">
        <v>83</v>
      </c>
      <c r="I37" s="8">
        <v>1</v>
      </c>
      <c r="J37" s="8" t="s">
        <v>17</v>
      </c>
      <c r="K37" s="13">
        <v>100000</v>
      </c>
      <c r="L37" s="10">
        <f t="shared" si="0"/>
        <v>100000</v>
      </c>
    </row>
    <row r="38" spans="1:12" ht="48" x14ac:dyDescent="0.25">
      <c r="A38" s="5" t="s">
        <v>376</v>
      </c>
      <c r="B38" s="5" t="s">
        <v>377</v>
      </c>
      <c r="C38" s="5" t="s">
        <v>378</v>
      </c>
      <c r="D38" s="11" t="s">
        <v>26</v>
      </c>
      <c r="E38" s="6" t="s">
        <v>27</v>
      </c>
      <c r="F38" s="11" t="s">
        <v>84</v>
      </c>
      <c r="G38" s="11" t="s">
        <v>15</v>
      </c>
      <c r="H38" s="12" t="s">
        <v>85</v>
      </c>
      <c r="I38" s="8">
        <v>3</v>
      </c>
      <c r="J38" s="8" t="s">
        <v>17</v>
      </c>
      <c r="K38" s="13">
        <v>30000</v>
      </c>
      <c r="L38" s="10">
        <f t="shared" si="0"/>
        <v>90000</v>
      </c>
    </row>
    <row r="39" spans="1:12" ht="48" x14ac:dyDescent="0.25">
      <c r="A39" s="5" t="s">
        <v>376</v>
      </c>
      <c r="B39" s="5" t="s">
        <v>377</v>
      </c>
      <c r="C39" s="5" t="s">
        <v>378</v>
      </c>
      <c r="D39" s="6" t="s">
        <v>86</v>
      </c>
      <c r="E39" s="6" t="s">
        <v>34</v>
      </c>
      <c r="F39" s="6" t="s">
        <v>87</v>
      </c>
      <c r="G39" s="6" t="s">
        <v>15</v>
      </c>
      <c r="H39" s="7" t="s">
        <v>88</v>
      </c>
      <c r="I39" s="8">
        <v>10</v>
      </c>
      <c r="J39" s="5" t="s">
        <v>17</v>
      </c>
      <c r="K39" s="9">
        <v>60000</v>
      </c>
      <c r="L39" s="10">
        <f t="shared" si="0"/>
        <v>600000</v>
      </c>
    </row>
    <row r="40" spans="1:12" ht="72" x14ac:dyDescent="0.25">
      <c r="A40" s="5" t="s">
        <v>376</v>
      </c>
      <c r="B40" s="5" t="s">
        <v>377</v>
      </c>
      <c r="C40" s="5" t="s">
        <v>378</v>
      </c>
      <c r="D40" s="6" t="s">
        <v>86</v>
      </c>
      <c r="E40" s="6" t="s">
        <v>34</v>
      </c>
      <c r="F40" s="6" t="s">
        <v>89</v>
      </c>
      <c r="G40" s="6" t="s">
        <v>15</v>
      </c>
      <c r="H40" s="7" t="s">
        <v>90</v>
      </c>
      <c r="I40" s="8">
        <v>5</v>
      </c>
      <c r="J40" s="5" t="s">
        <v>17</v>
      </c>
      <c r="K40" s="9">
        <v>80000</v>
      </c>
      <c r="L40" s="10">
        <f t="shared" si="0"/>
        <v>400000</v>
      </c>
    </row>
    <row r="41" spans="1:12" ht="88.5" customHeight="1" x14ac:dyDescent="0.25">
      <c r="A41" s="5" t="s">
        <v>376</v>
      </c>
      <c r="B41" s="5" t="s">
        <v>377</v>
      </c>
      <c r="C41" s="5" t="s">
        <v>378</v>
      </c>
      <c r="D41" s="6" t="s">
        <v>91</v>
      </c>
      <c r="E41" s="6" t="s">
        <v>34</v>
      </c>
      <c r="F41" s="6" t="s">
        <v>92</v>
      </c>
      <c r="G41" s="6" t="s">
        <v>15</v>
      </c>
      <c r="H41" s="12" t="s">
        <v>93</v>
      </c>
      <c r="I41" s="8">
        <v>1</v>
      </c>
      <c r="J41" s="5" t="s">
        <v>17</v>
      </c>
      <c r="K41" s="9">
        <v>4000000</v>
      </c>
      <c r="L41" s="10">
        <f t="shared" si="0"/>
        <v>4000000</v>
      </c>
    </row>
    <row r="42" spans="1:12" ht="48" x14ac:dyDescent="0.25">
      <c r="A42" s="5" t="s">
        <v>376</v>
      </c>
      <c r="B42" s="5" t="s">
        <v>377</v>
      </c>
      <c r="C42" s="5" t="s">
        <v>378</v>
      </c>
      <c r="D42" s="6" t="s">
        <v>91</v>
      </c>
      <c r="E42" s="6" t="s">
        <v>34</v>
      </c>
      <c r="F42" s="15" t="s">
        <v>94</v>
      </c>
      <c r="G42" s="15" t="s">
        <v>15</v>
      </c>
      <c r="H42" s="16" t="s">
        <v>95</v>
      </c>
      <c r="I42" s="8">
        <v>1</v>
      </c>
      <c r="J42" s="5" t="s">
        <v>17</v>
      </c>
      <c r="K42" s="9">
        <v>12000000</v>
      </c>
      <c r="L42" s="10">
        <f t="shared" si="0"/>
        <v>12000000</v>
      </c>
    </row>
    <row r="43" spans="1:12" ht="73.5" customHeight="1" x14ac:dyDescent="0.25">
      <c r="A43" s="5" t="s">
        <v>376</v>
      </c>
      <c r="B43" s="5" t="s">
        <v>377</v>
      </c>
      <c r="C43" s="5" t="s">
        <v>378</v>
      </c>
      <c r="D43" s="6" t="s">
        <v>91</v>
      </c>
      <c r="E43" s="6" t="s">
        <v>34</v>
      </c>
      <c r="F43" s="11" t="s">
        <v>96</v>
      </c>
      <c r="G43" s="6" t="s">
        <v>78</v>
      </c>
      <c r="H43" s="7" t="s">
        <v>97</v>
      </c>
      <c r="I43" s="8">
        <v>1</v>
      </c>
      <c r="J43" s="5" t="s">
        <v>17</v>
      </c>
      <c r="K43" s="9">
        <v>6000000</v>
      </c>
      <c r="L43" s="10">
        <f t="shared" si="0"/>
        <v>6000000</v>
      </c>
    </row>
    <row r="44" spans="1:12" ht="63" customHeight="1" x14ac:dyDescent="0.25">
      <c r="A44" s="5" t="s">
        <v>376</v>
      </c>
      <c r="B44" s="5" t="s">
        <v>377</v>
      </c>
      <c r="C44" s="5" t="s">
        <v>378</v>
      </c>
      <c r="D44" s="6" t="s">
        <v>91</v>
      </c>
      <c r="E44" s="6" t="s">
        <v>34</v>
      </c>
      <c r="F44" s="11" t="s">
        <v>98</v>
      </c>
      <c r="G44" s="6" t="s">
        <v>15</v>
      </c>
      <c r="H44" s="7" t="s">
        <v>99</v>
      </c>
      <c r="I44" s="8">
        <v>1</v>
      </c>
      <c r="J44" s="5" t="s">
        <v>17</v>
      </c>
      <c r="K44" s="9">
        <v>5000000</v>
      </c>
      <c r="L44" s="10">
        <f t="shared" si="0"/>
        <v>5000000</v>
      </c>
    </row>
    <row r="45" spans="1:12" ht="84" x14ac:dyDescent="0.25">
      <c r="A45" s="5" t="s">
        <v>376</v>
      </c>
      <c r="B45" s="5" t="s">
        <v>377</v>
      </c>
      <c r="C45" s="5" t="s">
        <v>378</v>
      </c>
      <c r="D45" s="6" t="s">
        <v>91</v>
      </c>
      <c r="E45" s="6" t="s">
        <v>34</v>
      </c>
      <c r="F45" s="11" t="s">
        <v>100</v>
      </c>
      <c r="G45" s="6" t="s">
        <v>15</v>
      </c>
      <c r="H45" s="7" t="s">
        <v>101</v>
      </c>
      <c r="I45" s="8">
        <v>1</v>
      </c>
      <c r="J45" s="5" t="s">
        <v>17</v>
      </c>
      <c r="K45" s="9">
        <v>3000000</v>
      </c>
      <c r="L45" s="10">
        <f t="shared" si="0"/>
        <v>3000000</v>
      </c>
    </row>
    <row r="46" spans="1:12" ht="64.5" customHeight="1" x14ac:dyDescent="0.25">
      <c r="A46" s="5" t="s">
        <v>376</v>
      </c>
      <c r="B46" s="5" t="s">
        <v>377</v>
      </c>
      <c r="C46" s="5" t="s">
        <v>378</v>
      </c>
      <c r="D46" s="6" t="s">
        <v>91</v>
      </c>
      <c r="E46" s="6" t="s">
        <v>34</v>
      </c>
      <c r="F46" s="11" t="s">
        <v>102</v>
      </c>
      <c r="G46" s="6" t="s">
        <v>15</v>
      </c>
      <c r="H46" s="7" t="s">
        <v>103</v>
      </c>
      <c r="I46" s="8">
        <v>1</v>
      </c>
      <c r="J46" s="5" t="s">
        <v>17</v>
      </c>
      <c r="K46" s="9">
        <v>1000000</v>
      </c>
      <c r="L46" s="10">
        <f t="shared" si="0"/>
        <v>1000000</v>
      </c>
    </row>
    <row r="47" spans="1:12" ht="48" customHeight="1" x14ac:dyDescent="0.25">
      <c r="A47" s="5" t="s">
        <v>376</v>
      </c>
      <c r="B47" s="5" t="s">
        <v>377</v>
      </c>
      <c r="C47" s="5" t="s">
        <v>378</v>
      </c>
      <c r="D47" s="6" t="s">
        <v>91</v>
      </c>
      <c r="E47" s="6" t="s">
        <v>34</v>
      </c>
      <c r="F47" s="11" t="s">
        <v>104</v>
      </c>
      <c r="G47" s="6" t="s">
        <v>15</v>
      </c>
      <c r="H47" s="7" t="s">
        <v>105</v>
      </c>
      <c r="I47" s="8">
        <v>0</v>
      </c>
      <c r="J47" s="5" t="s">
        <v>17</v>
      </c>
      <c r="K47" s="9">
        <v>7000000</v>
      </c>
      <c r="L47" s="10">
        <f t="shared" si="0"/>
        <v>0</v>
      </c>
    </row>
    <row r="48" spans="1:12" ht="48" x14ac:dyDescent="0.25">
      <c r="A48" s="5" t="s">
        <v>376</v>
      </c>
      <c r="B48" s="5" t="s">
        <v>377</v>
      </c>
      <c r="C48" s="5" t="s">
        <v>378</v>
      </c>
      <c r="D48" s="6" t="s">
        <v>91</v>
      </c>
      <c r="E48" s="6" t="s">
        <v>34</v>
      </c>
      <c r="F48" s="11" t="s">
        <v>106</v>
      </c>
      <c r="G48" s="6" t="s">
        <v>107</v>
      </c>
      <c r="H48" s="7" t="s">
        <v>108</v>
      </c>
      <c r="I48" s="8">
        <v>1</v>
      </c>
      <c r="J48" s="5" t="s">
        <v>17</v>
      </c>
      <c r="K48" s="9">
        <v>800000</v>
      </c>
      <c r="L48" s="10">
        <f t="shared" si="0"/>
        <v>800000</v>
      </c>
    </row>
    <row r="49" spans="1:12" ht="66" customHeight="1" x14ac:dyDescent="0.25">
      <c r="A49" s="5" t="s">
        <v>376</v>
      </c>
      <c r="B49" s="5" t="s">
        <v>377</v>
      </c>
      <c r="C49" s="5" t="s">
        <v>378</v>
      </c>
      <c r="D49" s="6" t="s">
        <v>91</v>
      </c>
      <c r="E49" s="6" t="s">
        <v>34</v>
      </c>
      <c r="F49" s="6" t="s">
        <v>109</v>
      </c>
      <c r="G49" s="6" t="s">
        <v>15</v>
      </c>
      <c r="H49" s="7" t="s">
        <v>110</v>
      </c>
      <c r="I49" s="8">
        <v>0</v>
      </c>
      <c r="J49" s="5" t="s">
        <v>17</v>
      </c>
      <c r="K49" s="9">
        <v>4000000</v>
      </c>
      <c r="L49" s="10">
        <f t="shared" si="0"/>
        <v>0</v>
      </c>
    </row>
    <row r="50" spans="1:12" ht="48" x14ac:dyDescent="0.25">
      <c r="A50" s="5" t="s">
        <v>376</v>
      </c>
      <c r="B50" s="5" t="s">
        <v>377</v>
      </c>
      <c r="C50" s="5" t="s">
        <v>378</v>
      </c>
      <c r="D50" s="6" t="s">
        <v>91</v>
      </c>
      <c r="E50" s="6" t="s">
        <v>34</v>
      </c>
      <c r="F50" s="6" t="s">
        <v>87</v>
      </c>
      <c r="G50" s="11" t="s">
        <v>15</v>
      </c>
      <c r="H50" s="7" t="s">
        <v>111</v>
      </c>
      <c r="I50" s="8">
        <v>6</v>
      </c>
      <c r="J50" s="5" t="s">
        <v>17</v>
      </c>
      <c r="K50" s="9">
        <v>100000</v>
      </c>
      <c r="L50" s="10">
        <f t="shared" si="0"/>
        <v>600000</v>
      </c>
    </row>
    <row r="51" spans="1:12" ht="48" x14ac:dyDescent="0.25">
      <c r="A51" s="5" t="s">
        <v>376</v>
      </c>
      <c r="B51" s="5" t="s">
        <v>377</v>
      </c>
      <c r="C51" s="5" t="s">
        <v>378</v>
      </c>
      <c r="D51" s="6" t="s">
        <v>91</v>
      </c>
      <c r="E51" s="6" t="s">
        <v>34</v>
      </c>
      <c r="F51" s="6" t="s">
        <v>112</v>
      </c>
      <c r="G51" s="6" t="s">
        <v>107</v>
      </c>
      <c r="H51" s="7" t="s">
        <v>113</v>
      </c>
      <c r="I51" s="8">
        <v>3</v>
      </c>
      <c r="J51" s="5" t="s">
        <v>17</v>
      </c>
      <c r="K51" s="9">
        <v>300000</v>
      </c>
      <c r="L51" s="10">
        <f t="shared" si="0"/>
        <v>900000</v>
      </c>
    </row>
    <row r="52" spans="1:12" ht="72" x14ac:dyDescent="0.25">
      <c r="A52" s="5" t="s">
        <v>376</v>
      </c>
      <c r="B52" s="5" t="s">
        <v>377</v>
      </c>
      <c r="C52" s="5" t="s">
        <v>378</v>
      </c>
      <c r="D52" s="6" t="s">
        <v>91</v>
      </c>
      <c r="E52" s="6" t="s">
        <v>34</v>
      </c>
      <c r="F52" s="6" t="s">
        <v>114</v>
      </c>
      <c r="G52" s="6" t="s">
        <v>15</v>
      </c>
      <c r="H52" s="12" t="s">
        <v>115</v>
      </c>
      <c r="I52" s="8">
        <v>4</v>
      </c>
      <c r="J52" s="5" t="s">
        <v>17</v>
      </c>
      <c r="K52" s="9">
        <v>204900</v>
      </c>
      <c r="L52" s="10">
        <f t="shared" si="0"/>
        <v>819600</v>
      </c>
    </row>
    <row r="53" spans="1:12" ht="48" x14ac:dyDescent="0.25">
      <c r="A53" s="5" t="s">
        <v>376</v>
      </c>
      <c r="B53" s="5" t="s">
        <v>377</v>
      </c>
      <c r="C53" s="5" t="s">
        <v>378</v>
      </c>
      <c r="D53" s="6" t="s">
        <v>91</v>
      </c>
      <c r="E53" s="6" t="s">
        <v>34</v>
      </c>
      <c r="F53" s="6" t="s">
        <v>116</v>
      </c>
      <c r="G53" s="6" t="s">
        <v>15</v>
      </c>
      <c r="H53" s="7" t="s">
        <v>117</v>
      </c>
      <c r="I53" s="8">
        <v>100</v>
      </c>
      <c r="J53" s="5" t="s">
        <v>17</v>
      </c>
      <c r="K53" s="9">
        <v>20000</v>
      </c>
      <c r="L53" s="10">
        <f t="shared" si="0"/>
        <v>2000000</v>
      </c>
    </row>
    <row r="54" spans="1:12" ht="72" x14ac:dyDescent="0.25">
      <c r="A54" s="5" t="s">
        <v>376</v>
      </c>
      <c r="B54" s="5" t="s">
        <v>377</v>
      </c>
      <c r="C54" s="5" t="s">
        <v>378</v>
      </c>
      <c r="D54" s="6" t="s">
        <v>91</v>
      </c>
      <c r="E54" s="6" t="s">
        <v>34</v>
      </c>
      <c r="F54" s="6" t="s">
        <v>118</v>
      </c>
      <c r="G54" s="6" t="s">
        <v>15</v>
      </c>
      <c r="H54" s="12" t="s">
        <v>119</v>
      </c>
      <c r="I54" s="8">
        <v>1</v>
      </c>
      <c r="J54" s="5" t="s">
        <v>17</v>
      </c>
      <c r="K54" s="9">
        <v>180000</v>
      </c>
      <c r="L54" s="10">
        <f t="shared" si="0"/>
        <v>180000</v>
      </c>
    </row>
    <row r="55" spans="1:12" ht="46.5" customHeight="1" x14ac:dyDescent="0.25">
      <c r="A55" s="5" t="s">
        <v>376</v>
      </c>
      <c r="B55" s="5" t="s">
        <v>377</v>
      </c>
      <c r="C55" s="5" t="s">
        <v>378</v>
      </c>
      <c r="D55" s="6" t="s">
        <v>91</v>
      </c>
      <c r="E55" s="6" t="s">
        <v>34</v>
      </c>
      <c r="F55" s="6" t="s">
        <v>120</v>
      </c>
      <c r="G55" s="6" t="s">
        <v>121</v>
      </c>
      <c r="H55" s="7" t="s">
        <v>122</v>
      </c>
      <c r="I55" s="8">
        <v>4</v>
      </c>
      <c r="J55" s="5" t="s">
        <v>17</v>
      </c>
      <c r="K55" s="9">
        <v>100000</v>
      </c>
      <c r="L55" s="10">
        <f t="shared" si="0"/>
        <v>400000</v>
      </c>
    </row>
    <row r="56" spans="1:12" ht="39" customHeight="1" x14ac:dyDescent="0.25">
      <c r="A56" s="5" t="s">
        <v>376</v>
      </c>
      <c r="B56" s="5" t="s">
        <v>377</v>
      </c>
      <c r="C56" s="5" t="s">
        <v>378</v>
      </c>
      <c r="D56" s="6" t="s">
        <v>91</v>
      </c>
      <c r="E56" s="6" t="s">
        <v>34</v>
      </c>
      <c r="F56" s="6" t="s">
        <v>123</v>
      </c>
      <c r="G56" s="6" t="s">
        <v>121</v>
      </c>
      <c r="H56" s="7" t="s">
        <v>124</v>
      </c>
      <c r="I56" s="8">
        <v>4</v>
      </c>
      <c r="J56" s="5" t="s">
        <v>17</v>
      </c>
      <c r="K56" s="9">
        <v>130000</v>
      </c>
      <c r="L56" s="10">
        <f t="shared" si="0"/>
        <v>520000</v>
      </c>
    </row>
    <row r="57" spans="1:12" ht="60" x14ac:dyDescent="0.25">
      <c r="A57" s="5" t="s">
        <v>376</v>
      </c>
      <c r="B57" s="5" t="s">
        <v>377</v>
      </c>
      <c r="C57" s="5" t="s">
        <v>378</v>
      </c>
      <c r="D57" s="6" t="s">
        <v>91</v>
      </c>
      <c r="E57" s="6" t="s">
        <v>34</v>
      </c>
      <c r="F57" s="6" t="s">
        <v>125</v>
      </c>
      <c r="G57" s="11" t="s">
        <v>15</v>
      </c>
      <c r="H57" s="12" t="s">
        <v>126</v>
      </c>
      <c r="I57" s="8">
        <v>1</v>
      </c>
      <c r="J57" s="5" t="s">
        <v>17</v>
      </c>
      <c r="K57" s="9">
        <v>600000</v>
      </c>
      <c r="L57" s="10">
        <f t="shared" si="0"/>
        <v>600000</v>
      </c>
    </row>
    <row r="58" spans="1:12" ht="60" x14ac:dyDescent="0.25">
      <c r="A58" s="5" t="s">
        <v>376</v>
      </c>
      <c r="B58" s="5" t="s">
        <v>377</v>
      </c>
      <c r="C58" s="5" t="s">
        <v>378</v>
      </c>
      <c r="D58" s="6" t="s">
        <v>91</v>
      </c>
      <c r="E58" s="6" t="s">
        <v>34</v>
      </c>
      <c r="F58" s="6" t="s">
        <v>127</v>
      </c>
      <c r="G58" s="11" t="s">
        <v>15</v>
      </c>
      <c r="H58" s="12" t="s">
        <v>128</v>
      </c>
      <c r="I58" s="8">
        <v>1</v>
      </c>
      <c r="J58" s="5" t="s">
        <v>17</v>
      </c>
      <c r="K58" s="9">
        <v>700000</v>
      </c>
      <c r="L58" s="10">
        <f t="shared" si="0"/>
        <v>700000</v>
      </c>
    </row>
    <row r="59" spans="1:12" ht="60" x14ac:dyDescent="0.25">
      <c r="A59" s="5" t="s">
        <v>376</v>
      </c>
      <c r="B59" s="5" t="s">
        <v>377</v>
      </c>
      <c r="C59" s="5" t="s">
        <v>378</v>
      </c>
      <c r="D59" s="6" t="s">
        <v>91</v>
      </c>
      <c r="E59" s="6" t="s">
        <v>34</v>
      </c>
      <c r="F59" s="6" t="s">
        <v>129</v>
      </c>
      <c r="G59" s="11" t="s">
        <v>107</v>
      </c>
      <c r="H59" s="12" t="s">
        <v>130</v>
      </c>
      <c r="I59" s="8">
        <v>5</v>
      </c>
      <c r="J59" s="5" t="s">
        <v>17</v>
      </c>
      <c r="K59" s="9">
        <v>90000</v>
      </c>
      <c r="L59" s="10">
        <f t="shared" si="0"/>
        <v>450000</v>
      </c>
    </row>
    <row r="60" spans="1:12" ht="48" x14ac:dyDescent="0.25">
      <c r="A60" s="5" t="s">
        <v>376</v>
      </c>
      <c r="B60" s="5" t="s">
        <v>377</v>
      </c>
      <c r="C60" s="5" t="s">
        <v>378</v>
      </c>
      <c r="D60" s="6" t="s">
        <v>91</v>
      </c>
      <c r="E60" s="6" t="s">
        <v>34</v>
      </c>
      <c r="F60" s="6" t="s">
        <v>131</v>
      </c>
      <c r="G60" s="11" t="s">
        <v>15</v>
      </c>
      <c r="H60" s="12" t="s">
        <v>132</v>
      </c>
      <c r="I60" s="8">
        <v>1</v>
      </c>
      <c r="J60" s="5" t="s">
        <v>17</v>
      </c>
      <c r="K60" s="9">
        <v>100000</v>
      </c>
      <c r="L60" s="10">
        <f t="shared" si="0"/>
        <v>100000</v>
      </c>
    </row>
    <row r="61" spans="1:12" ht="66" customHeight="1" x14ac:dyDescent="0.25">
      <c r="A61" s="5" t="s">
        <v>376</v>
      </c>
      <c r="B61" s="5" t="s">
        <v>377</v>
      </c>
      <c r="C61" s="5" t="s">
        <v>378</v>
      </c>
      <c r="D61" s="6" t="s">
        <v>91</v>
      </c>
      <c r="E61" s="6" t="s">
        <v>34</v>
      </c>
      <c r="F61" s="6" t="s">
        <v>133</v>
      </c>
      <c r="G61" s="6" t="s">
        <v>15</v>
      </c>
      <c r="H61" s="12" t="s">
        <v>134</v>
      </c>
      <c r="I61" s="8">
        <v>1</v>
      </c>
      <c r="J61" s="5" t="s">
        <v>17</v>
      </c>
      <c r="K61" s="9">
        <v>200000</v>
      </c>
      <c r="L61" s="10">
        <f t="shared" si="0"/>
        <v>200000</v>
      </c>
    </row>
    <row r="62" spans="1:12" ht="48" x14ac:dyDescent="0.25">
      <c r="A62" s="5" t="s">
        <v>376</v>
      </c>
      <c r="B62" s="5" t="s">
        <v>377</v>
      </c>
      <c r="C62" s="5" t="s">
        <v>378</v>
      </c>
      <c r="D62" s="6" t="s">
        <v>91</v>
      </c>
      <c r="E62" s="6" t="s">
        <v>34</v>
      </c>
      <c r="F62" s="6" t="s">
        <v>135</v>
      </c>
      <c r="G62" s="6" t="s">
        <v>15</v>
      </c>
      <c r="H62" s="12" t="s">
        <v>136</v>
      </c>
      <c r="I62" s="8">
        <v>2</v>
      </c>
      <c r="J62" s="5" t="s">
        <v>17</v>
      </c>
      <c r="K62" s="9">
        <v>100000</v>
      </c>
      <c r="L62" s="10">
        <f t="shared" si="0"/>
        <v>200000</v>
      </c>
    </row>
    <row r="63" spans="1:12" ht="48" x14ac:dyDescent="0.25">
      <c r="A63" s="5" t="s">
        <v>376</v>
      </c>
      <c r="B63" s="5" t="s">
        <v>377</v>
      </c>
      <c r="C63" s="5" t="s">
        <v>378</v>
      </c>
      <c r="D63" s="6" t="s">
        <v>137</v>
      </c>
      <c r="E63" s="6" t="s">
        <v>64</v>
      </c>
      <c r="F63" s="6" t="s">
        <v>138</v>
      </c>
      <c r="G63" s="6" t="s">
        <v>15</v>
      </c>
      <c r="H63" s="7" t="s">
        <v>139</v>
      </c>
      <c r="I63" s="8">
        <v>3</v>
      </c>
      <c r="J63" s="5" t="s">
        <v>17</v>
      </c>
      <c r="K63" s="9">
        <v>18000</v>
      </c>
      <c r="L63" s="10">
        <f t="shared" si="0"/>
        <v>54000</v>
      </c>
    </row>
    <row r="64" spans="1:12" ht="36" x14ac:dyDescent="0.25">
      <c r="A64" s="5" t="s">
        <v>376</v>
      </c>
      <c r="B64" s="5" t="s">
        <v>377</v>
      </c>
      <c r="C64" s="5" t="s">
        <v>378</v>
      </c>
      <c r="D64" s="6" t="s">
        <v>140</v>
      </c>
      <c r="E64" s="6" t="s">
        <v>141</v>
      </c>
      <c r="F64" s="11" t="s">
        <v>142</v>
      </c>
      <c r="G64" s="6" t="s">
        <v>15</v>
      </c>
      <c r="H64" s="7" t="s">
        <v>143</v>
      </c>
      <c r="I64" s="8">
        <v>23</v>
      </c>
      <c r="J64" s="5" t="s">
        <v>17</v>
      </c>
      <c r="K64" s="9">
        <v>150000</v>
      </c>
      <c r="L64" s="10">
        <f t="shared" si="0"/>
        <v>3450000</v>
      </c>
    </row>
    <row r="65" spans="1:12" ht="36" x14ac:dyDescent="0.25">
      <c r="A65" s="5" t="s">
        <v>376</v>
      </c>
      <c r="B65" s="5" t="s">
        <v>377</v>
      </c>
      <c r="C65" s="5" t="s">
        <v>378</v>
      </c>
      <c r="D65" s="6" t="s">
        <v>140</v>
      </c>
      <c r="E65" s="6" t="s">
        <v>141</v>
      </c>
      <c r="F65" s="11" t="s">
        <v>144</v>
      </c>
      <c r="G65" s="6" t="s">
        <v>15</v>
      </c>
      <c r="H65" s="7" t="s">
        <v>143</v>
      </c>
      <c r="I65" s="8">
        <v>23</v>
      </c>
      <c r="J65" s="5" t="s">
        <v>17</v>
      </c>
      <c r="K65" s="9">
        <v>900000</v>
      </c>
      <c r="L65" s="10">
        <f t="shared" si="0"/>
        <v>20700000</v>
      </c>
    </row>
    <row r="66" spans="1:12" ht="78" customHeight="1" x14ac:dyDescent="0.25">
      <c r="A66" s="5" t="s">
        <v>376</v>
      </c>
      <c r="B66" s="5" t="s">
        <v>377</v>
      </c>
      <c r="C66" s="5" t="s">
        <v>378</v>
      </c>
      <c r="D66" s="6" t="s">
        <v>140</v>
      </c>
      <c r="E66" s="6" t="s">
        <v>141</v>
      </c>
      <c r="F66" s="11" t="s">
        <v>145</v>
      </c>
      <c r="G66" s="6" t="s">
        <v>15</v>
      </c>
      <c r="H66" s="7" t="s">
        <v>146</v>
      </c>
      <c r="I66" s="8">
        <v>19</v>
      </c>
      <c r="J66" s="5" t="s">
        <v>17</v>
      </c>
      <c r="K66" s="9">
        <v>7000000</v>
      </c>
      <c r="L66" s="10">
        <f t="shared" si="0"/>
        <v>133000000</v>
      </c>
    </row>
    <row r="67" spans="1:12" ht="43.5" customHeight="1" x14ac:dyDescent="0.25">
      <c r="A67" s="5" t="s">
        <v>376</v>
      </c>
      <c r="B67" s="5" t="s">
        <v>377</v>
      </c>
      <c r="C67" s="5" t="s">
        <v>378</v>
      </c>
      <c r="D67" s="6" t="s">
        <v>140</v>
      </c>
      <c r="E67" s="6" t="s">
        <v>141</v>
      </c>
      <c r="F67" s="11" t="s">
        <v>147</v>
      </c>
      <c r="G67" s="6" t="s">
        <v>15</v>
      </c>
      <c r="H67" s="7" t="s">
        <v>148</v>
      </c>
      <c r="I67" s="8">
        <v>2</v>
      </c>
      <c r="J67" s="5" t="s">
        <v>17</v>
      </c>
      <c r="K67" s="9">
        <v>6000000</v>
      </c>
      <c r="L67" s="10">
        <f t="shared" si="0"/>
        <v>12000000</v>
      </c>
    </row>
    <row r="68" spans="1:12" ht="144" x14ac:dyDescent="0.25">
      <c r="A68" s="5" t="s">
        <v>376</v>
      </c>
      <c r="B68" s="5" t="s">
        <v>377</v>
      </c>
      <c r="C68" s="5" t="s">
        <v>378</v>
      </c>
      <c r="D68" s="6" t="s">
        <v>140</v>
      </c>
      <c r="E68" s="6" t="s">
        <v>141</v>
      </c>
      <c r="F68" s="6" t="s">
        <v>149</v>
      </c>
      <c r="G68" s="6" t="s">
        <v>15</v>
      </c>
      <c r="H68" s="12" t="s">
        <v>150</v>
      </c>
      <c r="I68" s="8">
        <v>1</v>
      </c>
      <c r="J68" s="5" t="s">
        <v>17</v>
      </c>
      <c r="K68" s="9">
        <v>1300000</v>
      </c>
      <c r="L68" s="10">
        <f t="shared" si="0"/>
        <v>1300000</v>
      </c>
    </row>
    <row r="69" spans="1:12" ht="36" x14ac:dyDescent="0.25">
      <c r="A69" s="5" t="s">
        <v>376</v>
      </c>
      <c r="B69" s="5" t="s">
        <v>377</v>
      </c>
      <c r="C69" s="5" t="s">
        <v>378</v>
      </c>
      <c r="D69" s="6" t="s">
        <v>140</v>
      </c>
      <c r="E69" s="6" t="s">
        <v>141</v>
      </c>
      <c r="F69" s="11" t="s">
        <v>151</v>
      </c>
      <c r="G69" s="6" t="s">
        <v>15</v>
      </c>
      <c r="H69" s="7" t="s">
        <v>152</v>
      </c>
      <c r="I69" s="8">
        <v>4</v>
      </c>
      <c r="J69" s="5" t="s">
        <v>17</v>
      </c>
      <c r="K69" s="9">
        <v>350000</v>
      </c>
      <c r="L69" s="10">
        <f t="shared" si="0"/>
        <v>1400000</v>
      </c>
    </row>
    <row r="70" spans="1:12" ht="36" x14ac:dyDescent="0.25">
      <c r="A70" s="5" t="s">
        <v>376</v>
      </c>
      <c r="B70" s="5" t="s">
        <v>377</v>
      </c>
      <c r="C70" s="5" t="s">
        <v>378</v>
      </c>
      <c r="D70" s="6" t="s">
        <v>140</v>
      </c>
      <c r="E70" s="6" t="s">
        <v>141</v>
      </c>
      <c r="F70" s="6" t="s">
        <v>153</v>
      </c>
      <c r="G70" s="6" t="s">
        <v>15</v>
      </c>
      <c r="H70" s="7" t="s">
        <v>154</v>
      </c>
      <c r="I70" s="8">
        <v>4</v>
      </c>
      <c r="J70" s="5" t="s">
        <v>17</v>
      </c>
      <c r="K70" s="9">
        <v>35000</v>
      </c>
      <c r="L70" s="10">
        <f t="shared" si="0"/>
        <v>140000</v>
      </c>
    </row>
    <row r="71" spans="1:12" ht="36" x14ac:dyDescent="0.25">
      <c r="A71" s="5" t="s">
        <v>376</v>
      </c>
      <c r="B71" s="5" t="s">
        <v>377</v>
      </c>
      <c r="C71" s="5" t="s">
        <v>378</v>
      </c>
      <c r="D71" s="6" t="s">
        <v>155</v>
      </c>
      <c r="E71" s="6" t="s">
        <v>141</v>
      </c>
      <c r="F71" s="11" t="s">
        <v>156</v>
      </c>
      <c r="G71" s="6" t="s">
        <v>15</v>
      </c>
      <c r="H71" s="7" t="s">
        <v>157</v>
      </c>
      <c r="I71" s="8">
        <v>3</v>
      </c>
      <c r="J71" s="5" t="s">
        <v>17</v>
      </c>
      <c r="K71" s="9">
        <v>17000</v>
      </c>
      <c r="L71" s="10">
        <f t="shared" ref="L71:L134" si="1">I71*K71</f>
        <v>51000</v>
      </c>
    </row>
    <row r="72" spans="1:12" ht="48" x14ac:dyDescent="0.25">
      <c r="A72" s="5" t="s">
        <v>376</v>
      </c>
      <c r="B72" s="5" t="s">
        <v>377</v>
      </c>
      <c r="C72" s="5" t="s">
        <v>378</v>
      </c>
      <c r="D72" s="6" t="s">
        <v>158</v>
      </c>
      <c r="E72" s="6" t="s">
        <v>27</v>
      </c>
      <c r="F72" s="11" t="s">
        <v>159</v>
      </c>
      <c r="G72" s="6" t="s">
        <v>78</v>
      </c>
      <c r="H72" s="7" t="s">
        <v>160</v>
      </c>
      <c r="I72" s="8">
        <v>6</v>
      </c>
      <c r="J72" s="5" t="s">
        <v>17</v>
      </c>
      <c r="K72" s="9">
        <v>350000</v>
      </c>
      <c r="L72" s="10">
        <f t="shared" si="1"/>
        <v>2100000</v>
      </c>
    </row>
    <row r="73" spans="1:12" ht="48" x14ac:dyDescent="0.25">
      <c r="A73" s="5" t="s">
        <v>376</v>
      </c>
      <c r="B73" s="5" t="s">
        <v>377</v>
      </c>
      <c r="C73" s="5" t="s">
        <v>378</v>
      </c>
      <c r="D73" s="6" t="s">
        <v>158</v>
      </c>
      <c r="E73" s="6" t="s">
        <v>27</v>
      </c>
      <c r="F73" s="11" t="s">
        <v>161</v>
      </c>
      <c r="G73" s="6" t="s">
        <v>107</v>
      </c>
      <c r="H73" s="12" t="s">
        <v>162</v>
      </c>
      <c r="I73" s="8">
        <v>4</v>
      </c>
      <c r="J73" s="5" t="s">
        <v>17</v>
      </c>
      <c r="K73" s="9">
        <v>300000</v>
      </c>
      <c r="L73" s="10">
        <f t="shared" si="1"/>
        <v>1200000</v>
      </c>
    </row>
    <row r="74" spans="1:12" ht="48" x14ac:dyDescent="0.25">
      <c r="A74" s="5" t="s">
        <v>376</v>
      </c>
      <c r="B74" s="5" t="s">
        <v>377</v>
      </c>
      <c r="C74" s="5" t="s">
        <v>378</v>
      </c>
      <c r="D74" s="6" t="s">
        <v>158</v>
      </c>
      <c r="E74" s="6" t="s">
        <v>27</v>
      </c>
      <c r="F74" s="11" t="s">
        <v>163</v>
      </c>
      <c r="G74" s="6" t="s">
        <v>164</v>
      </c>
      <c r="H74" s="12" t="s">
        <v>165</v>
      </c>
      <c r="I74" s="8">
        <v>15</v>
      </c>
      <c r="J74" s="5" t="s">
        <v>17</v>
      </c>
      <c r="K74" s="9">
        <v>30000</v>
      </c>
      <c r="L74" s="10">
        <f t="shared" si="1"/>
        <v>450000</v>
      </c>
    </row>
    <row r="75" spans="1:12" ht="60" x14ac:dyDescent="0.25">
      <c r="A75" s="5" t="s">
        <v>376</v>
      </c>
      <c r="B75" s="5" t="s">
        <v>377</v>
      </c>
      <c r="C75" s="5" t="s">
        <v>378</v>
      </c>
      <c r="D75" s="6" t="s">
        <v>166</v>
      </c>
      <c r="E75" s="6" t="s">
        <v>27</v>
      </c>
      <c r="F75" s="11" t="s">
        <v>167</v>
      </c>
      <c r="G75" s="6" t="s">
        <v>44</v>
      </c>
      <c r="H75" s="12" t="s">
        <v>168</v>
      </c>
      <c r="I75" s="8">
        <v>0</v>
      </c>
      <c r="J75" s="5" t="s">
        <v>17</v>
      </c>
      <c r="K75" s="9">
        <v>4000000</v>
      </c>
      <c r="L75" s="10">
        <f t="shared" si="1"/>
        <v>0</v>
      </c>
    </row>
    <row r="76" spans="1:12" ht="48" x14ac:dyDescent="0.25">
      <c r="A76" s="5" t="s">
        <v>376</v>
      </c>
      <c r="B76" s="5" t="s">
        <v>377</v>
      </c>
      <c r="C76" s="5" t="s">
        <v>378</v>
      </c>
      <c r="D76" s="6" t="s">
        <v>166</v>
      </c>
      <c r="E76" s="6" t="s">
        <v>27</v>
      </c>
      <c r="F76" s="11" t="s">
        <v>169</v>
      </c>
      <c r="G76" s="6" t="s">
        <v>44</v>
      </c>
      <c r="H76" s="12" t="s">
        <v>170</v>
      </c>
      <c r="I76" s="8">
        <v>2</v>
      </c>
      <c r="J76" s="5" t="s">
        <v>17</v>
      </c>
      <c r="K76" s="9">
        <v>3000000</v>
      </c>
      <c r="L76" s="10">
        <f t="shared" si="1"/>
        <v>6000000</v>
      </c>
    </row>
    <row r="77" spans="1:12" ht="72" x14ac:dyDescent="0.25">
      <c r="A77" s="5" t="s">
        <v>376</v>
      </c>
      <c r="B77" s="5" t="s">
        <v>377</v>
      </c>
      <c r="C77" s="5" t="s">
        <v>378</v>
      </c>
      <c r="D77" s="6" t="s">
        <v>166</v>
      </c>
      <c r="E77" s="6" t="s">
        <v>27</v>
      </c>
      <c r="F77" s="11" t="s">
        <v>171</v>
      </c>
      <c r="G77" s="6" t="s">
        <v>15</v>
      </c>
      <c r="H77" s="12" t="s">
        <v>172</v>
      </c>
      <c r="I77" s="8">
        <v>0</v>
      </c>
      <c r="J77" s="5" t="s">
        <v>17</v>
      </c>
      <c r="K77" s="9">
        <v>2000000</v>
      </c>
      <c r="L77" s="10">
        <f t="shared" si="1"/>
        <v>0</v>
      </c>
    </row>
    <row r="78" spans="1:12" ht="60" x14ac:dyDescent="0.25">
      <c r="A78" s="5" t="s">
        <v>376</v>
      </c>
      <c r="B78" s="5" t="s">
        <v>377</v>
      </c>
      <c r="C78" s="5" t="s">
        <v>378</v>
      </c>
      <c r="D78" s="6" t="s">
        <v>166</v>
      </c>
      <c r="E78" s="6" t="s">
        <v>27</v>
      </c>
      <c r="F78" s="11" t="s">
        <v>173</v>
      </c>
      <c r="G78" s="6" t="s">
        <v>78</v>
      </c>
      <c r="H78" s="7" t="s">
        <v>174</v>
      </c>
      <c r="I78" s="8">
        <v>1</v>
      </c>
      <c r="J78" s="5" t="s">
        <v>17</v>
      </c>
      <c r="K78" s="9">
        <v>3000000</v>
      </c>
      <c r="L78" s="10">
        <f t="shared" si="1"/>
        <v>3000000</v>
      </c>
    </row>
    <row r="79" spans="1:12" ht="48" x14ac:dyDescent="0.25">
      <c r="A79" s="5" t="s">
        <v>376</v>
      </c>
      <c r="B79" s="5" t="s">
        <v>377</v>
      </c>
      <c r="C79" s="5" t="s">
        <v>378</v>
      </c>
      <c r="D79" s="6" t="s">
        <v>166</v>
      </c>
      <c r="E79" s="6" t="s">
        <v>27</v>
      </c>
      <c r="F79" s="11" t="s">
        <v>175</v>
      </c>
      <c r="G79" s="6" t="s">
        <v>78</v>
      </c>
      <c r="H79" s="7" t="s">
        <v>176</v>
      </c>
      <c r="I79" s="8">
        <v>1</v>
      </c>
      <c r="J79" s="5" t="s">
        <v>17</v>
      </c>
      <c r="K79" s="9">
        <v>3000000</v>
      </c>
      <c r="L79" s="10">
        <f t="shared" si="1"/>
        <v>3000000</v>
      </c>
    </row>
    <row r="80" spans="1:12" ht="48" x14ac:dyDescent="0.25">
      <c r="A80" s="5" t="s">
        <v>376</v>
      </c>
      <c r="B80" s="5" t="s">
        <v>377</v>
      </c>
      <c r="C80" s="5" t="s">
        <v>378</v>
      </c>
      <c r="D80" s="6" t="s">
        <v>166</v>
      </c>
      <c r="E80" s="6" t="s">
        <v>27</v>
      </c>
      <c r="F80" s="11" t="s">
        <v>177</v>
      </c>
      <c r="G80" s="6" t="s">
        <v>15</v>
      </c>
      <c r="H80" s="12" t="s">
        <v>178</v>
      </c>
      <c r="I80" s="8">
        <v>0</v>
      </c>
      <c r="J80" s="5" t="s">
        <v>17</v>
      </c>
      <c r="K80" s="9">
        <v>2500000</v>
      </c>
      <c r="L80" s="10">
        <f t="shared" si="1"/>
        <v>0</v>
      </c>
    </row>
    <row r="81" spans="1:12" ht="48" x14ac:dyDescent="0.25">
      <c r="A81" s="5" t="s">
        <v>376</v>
      </c>
      <c r="B81" s="5" t="s">
        <v>377</v>
      </c>
      <c r="C81" s="5" t="s">
        <v>378</v>
      </c>
      <c r="D81" s="6" t="s">
        <v>166</v>
      </c>
      <c r="E81" s="6" t="s">
        <v>27</v>
      </c>
      <c r="F81" s="11" t="s">
        <v>179</v>
      </c>
      <c r="G81" s="6" t="s">
        <v>15</v>
      </c>
      <c r="H81" s="7" t="s">
        <v>180</v>
      </c>
      <c r="I81" s="8">
        <v>3</v>
      </c>
      <c r="J81" s="5" t="s">
        <v>17</v>
      </c>
      <c r="K81" s="9">
        <v>950000</v>
      </c>
      <c r="L81" s="10">
        <f t="shared" si="1"/>
        <v>2850000</v>
      </c>
    </row>
    <row r="82" spans="1:12" ht="72" x14ac:dyDescent="0.25">
      <c r="A82" s="5" t="s">
        <v>376</v>
      </c>
      <c r="B82" s="5" t="s">
        <v>377</v>
      </c>
      <c r="C82" s="5" t="s">
        <v>378</v>
      </c>
      <c r="D82" s="6" t="s">
        <v>166</v>
      </c>
      <c r="E82" s="6" t="s">
        <v>27</v>
      </c>
      <c r="F82" s="11" t="s">
        <v>181</v>
      </c>
      <c r="G82" s="6" t="s">
        <v>15</v>
      </c>
      <c r="H82" s="12" t="s">
        <v>182</v>
      </c>
      <c r="I82" s="8">
        <v>0</v>
      </c>
      <c r="J82" s="5" t="s">
        <v>17</v>
      </c>
      <c r="K82" s="9">
        <v>800000</v>
      </c>
      <c r="L82" s="10">
        <f t="shared" si="1"/>
        <v>0</v>
      </c>
    </row>
    <row r="83" spans="1:12" ht="48" x14ac:dyDescent="0.25">
      <c r="A83" s="5" t="s">
        <v>376</v>
      </c>
      <c r="B83" s="5" t="s">
        <v>377</v>
      </c>
      <c r="C83" s="5" t="s">
        <v>378</v>
      </c>
      <c r="D83" s="6" t="s">
        <v>166</v>
      </c>
      <c r="E83" s="6" t="s">
        <v>27</v>
      </c>
      <c r="F83" s="11" t="s">
        <v>183</v>
      </c>
      <c r="G83" s="6" t="s">
        <v>164</v>
      </c>
      <c r="H83" s="12" t="s">
        <v>184</v>
      </c>
      <c r="I83" s="8">
        <v>10</v>
      </c>
      <c r="J83" s="5" t="s">
        <v>17</v>
      </c>
      <c r="K83" s="9">
        <v>150000</v>
      </c>
      <c r="L83" s="10">
        <f t="shared" si="1"/>
        <v>1500000</v>
      </c>
    </row>
    <row r="84" spans="1:12" ht="48" x14ac:dyDescent="0.25">
      <c r="A84" s="5" t="s">
        <v>376</v>
      </c>
      <c r="B84" s="5" t="s">
        <v>377</v>
      </c>
      <c r="C84" s="5" t="s">
        <v>378</v>
      </c>
      <c r="D84" s="6" t="s">
        <v>166</v>
      </c>
      <c r="E84" s="6" t="s">
        <v>27</v>
      </c>
      <c r="F84" s="11" t="s">
        <v>185</v>
      </c>
      <c r="G84" s="6" t="s">
        <v>164</v>
      </c>
      <c r="H84" s="12" t="s">
        <v>186</v>
      </c>
      <c r="I84" s="8">
        <v>20</v>
      </c>
      <c r="J84" s="5" t="s">
        <v>17</v>
      </c>
      <c r="K84" s="9">
        <v>50000</v>
      </c>
      <c r="L84" s="10">
        <f t="shared" si="1"/>
        <v>1000000</v>
      </c>
    </row>
    <row r="85" spans="1:12" ht="48" x14ac:dyDescent="0.25">
      <c r="A85" s="5" t="s">
        <v>376</v>
      </c>
      <c r="B85" s="5" t="s">
        <v>377</v>
      </c>
      <c r="C85" s="5" t="s">
        <v>378</v>
      </c>
      <c r="D85" s="6" t="s">
        <v>166</v>
      </c>
      <c r="E85" s="6" t="s">
        <v>27</v>
      </c>
      <c r="F85" s="11" t="s">
        <v>187</v>
      </c>
      <c r="G85" s="6" t="s">
        <v>15</v>
      </c>
      <c r="H85" s="7" t="s">
        <v>188</v>
      </c>
      <c r="I85" s="8">
        <v>30</v>
      </c>
      <c r="J85" s="5" t="s">
        <v>17</v>
      </c>
      <c r="K85" s="9">
        <v>45000</v>
      </c>
      <c r="L85" s="10">
        <f t="shared" si="1"/>
        <v>1350000</v>
      </c>
    </row>
    <row r="86" spans="1:12" ht="60" x14ac:dyDescent="0.25">
      <c r="A86" s="5" t="s">
        <v>376</v>
      </c>
      <c r="B86" s="5" t="s">
        <v>377</v>
      </c>
      <c r="C86" s="5" t="s">
        <v>378</v>
      </c>
      <c r="D86" s="6" t="s">
        <v>189</v>
      </c>
      <c r="E86" s="6" t="s">
        <v>34</v>
      </c>
      <c r="F86" s="6" t="s">
        <v>190</v>
      </c>
      <c r="G86" s="6" t="s">
        <v>15</v>
      </c>
      <c r="H86" s="7" t="s">
        <v>191</v>
      </c>
      <c r="I86" s="8">
        <v>1</v>
      </c>
      <c r="J86" s="5" t="s">
        <v>17</v>
      </c>
      <c r="K86" s="9">
        <v>150000</v>
      </c>
      <c r="L86" s="10">
        <f t="shared" si="1"/>
        <v>150000</v>
      </c>
    </row>
    <row r="87" spans="1:12" ht="48" x14ac:dyDescent="0.25">
      <c r="A87" s="5" t="s">
        <v>376</v>
      </c>
      <c r="B87" s="5" t="s">
        <v>377</v>
      </c>
      <c r="C87" s="5" t="s">
        <v>378</v>
      </c>
      <c r="D87" s="6" t="s">
        <v>192</v>
      </c>
      <c r="E87" s="6" t="s">
        <v>27</v>
      </c>
      <c r="F87" s="6" t="s">
        <v>193</v>
      </c>
      <c r="G87" s="6" t="s">
        <v>15</v>
      </c>
      <c r="H87" s="12" t="s">
        <v>194</v>
      </c>
      <c r="I87" s="8">
        <v>1</v>
      </c>
      <c r="J87" s="5" t="s">
        <v>17</v>
      </c>
      <c r="K87" s="9">
        <v>2200000</v>
      </c>
      <c r="L87" s="10">
        <f t="shared" si="1"/>
        <v>2200000</v>
      </c>
    </row>
    <row r="88" spans="1:12" ht="48" x14ac:dyDescent="0.25">
      <c r="A88" s="5" t="s">
        <v>376</v>
      </c>
      <c r="B88" s="5" t="s">
        <v>377</v>
      </c>
      <c r="C88" s="5" t="s">
        <v>378</v>
      </c>
      <c r="D88" s="6" t="s">
        <v>192</v>
      </c>
      <c r="E88" s="6" t="s">
        <v>27</v>
      </c>
      <c r="F88" s="6" t="s">
        <v>195</v>
      </c>
      <c r="G88" s="11" t="s">
        <v>107</v>
      </c>
      <c r="H88" s="12" t="s">
        <v>196</v>
      </c>
      <c r="I88" s="8">
        <v>2</v>
      </c>
      <c r="J88" s="5" t="s">
        <v>17</v>
      </c>
      <c r="K88" s="9">
        <v>2000000</v>
      </c>
      <c r="L88" s="10">
        <f t="shared" si="1"/>
        <v>4000000</v>
      </c>
    </row>
    <row r="89" spans="1:12" ht="48" x14ac:dyDescent="0.25">
      <c r="A89" s="5" t="s">
        <v>376</v>
      </c>
      <c r="B89" s="5" t="s">
        <v>377</v>
      </c>
      <c r="C89" s="5" t="s">
        <v>378</v>
      </c>
      <c r="D89" s="6" t="s">
        <v>192</v>
      </c>
      <c r="E89" s="6" t="s">
        <v>27</v>
      </c>
      <c r="F89" s="6" t="s">
        <v>197</v>
      </c>
      <c r="G89" s="11" t="s">
        <v>15</v>
      </c>
      <c r="H89" s="12" t="s">
        <v>198</v>
      </c>
      <c r="I89" s="8">
        <v>0</v>
      </c>
      <c r="J89" s="5" t="s">
        <v>17</v>
      </c>
      <c r="K89" s="9">
        <v>1500000</v>
      </c>
      <c r="L89" s="10">
        <f t="shared" si="1"/>
        <v>0</v>
      </c>
    </row>
    <row r="90" spans="1:12" ht="48" customHeight="1" x14ac:dyDescent="0.25">
      <c r="A90" s="5" t="s">
        <v>376</v>
      </c>
      <c r="B90" s="5" t="s">
        <v>377</v>
      </c>
      <c r="C90" s="5" t="s">
        <v>378</v>
      </c>
      <c r="D90" s="6" t="s">
        <v>192</v>
      </c>
      <c r="E90" s="6" t="s">
        <v>27</v>
      </c>
      <c r="F90" s="6" t="s">
        <v>199</v>
      </c>
      <c r="G90" s="6" t="s">
        <v>15</v>
      </c>
      <c r="H90" s="12" t="s">
        <v>200</v>
      </c>
      <c r="I90" s="8">
        <v>1</v>
      </c>
      <c r="J90" s="5" t="s">
        <v>201</v>
      </c>
      <c r="K90" s="9">
        <v>1700000</v>
      </c>
      <c r="L90" s="10">
        <f t="shared" si="1"/>
        <v>1700000</v>
      </c>
    </row>
    <row r="91" spans="1:12" ht="48" x14ac:dyDescent="0.25">
      <c r="A91" s="5" t="s">
        <v>376</v>
      </c>
      <c r="B91" s="5" t="s">
        <v>377</v>
      </c>
      <c r="C91" s="5" t="s">
        <v>378</v>
      </c>
      <c r="D91" s="6" t="s">
        <v>192</v>
      </c>
      <c r="E91" s="6" t="s">
        <v>27</v>
      </c>
      <c r="F91" s="6" t="s">
        <v>202</v>
      </c>
      <c r="G91" s="11" t="s">
        <v>15</v>
      </c>
      <c r="H91" s="12" t="s">
        <v>203</v>
      </c>
      <c r="I91" s="8">
        <v>1</v>
      </c>
      <c r="J91" s="5" t="s">
        <v>17</v>
      </c>
      <c r="K91" s="9">
        <v>1000000</v>
      </c>
      <c r="L91" s="10">
        <f t="shared" si="1"/>
        <v>1000000</v>
      </c>
    </row>
    <row r="92" spans="1:12" ht="78" customHeight="1" x14ac:dyDescent="0.25">
      <c r="A92" s="5" t="s">
        <v>376</v>
      </c>
      <c r="B92" s="5" t="s">
        <v>377</v>
      </c>
      <c r="C92" s="5" t="s">
        <v>378</v>
      </c>
      <c r="D92" s="6" t="s">
        <v>192</v>
      </c>
      <c r="E92" s="6" t="s">
        <v>27</v>
      </c>
      <c r="F92" s="6" t="s">
        <v>204</v>
      </c>
      <c r="G92" s="11" t="s">
        <v>15</v>
      </c>
      <c r="H92" s="7" t="s">
        <v>205</v>
      </c>
      <c r="I92" s="8">
        <v>2</v>
      </c>
      <c r="J92" s="5" t="s">
        <v>17</v>
      </c>
      <c r="K92" s="9">
        <v>1900000</v>
      </c>
      <c r="L92" s="10">
        <f t="shared" si="1"/>
        <v>3800000</v>
      </c>
    </row>
    <row r="93" spans="1:12" ht="60" customHeight="1" x14ac:dyDescent="0.25">
      <c r="A93" s="5" t="s">
        <v>376</v>
      </c>
      <c r="B93" s="5" t="s">
        <v>377</v>
      </c>
      <c r="C93" s="5" t="s">
        <v>378</v>
      </c>
      <c r="D93" s="6" t="s">
        <v>192</v>
      </c>
      <c r="E93" s="6" t="s">
        <v>27</v>
      </c>
      <c r="F93" s="6" t="s">
        <v>206</v>
      </c>
      <c r="G93" s="11" t="s">
        <v>15</v>
      </c>
      <c r="H93" s="12" t="s">
        <v>207</v>
      </c>
      <c r="I93" s="8">
        <v>1</v>
      </c>
      <c r="J93" s="5" t="s">
        <v>17</v>
      </c>
      <c r="K93" s="9">
        <v>520000</v>
      </c>
      <c r="L93" s="10">
        <f t="shared" si="1"/>
        <v>520000</v>
      </c>
    </row>
    <row r="94" spans="1:12" ht="60" x14ac:dyDescent="0.25">
      <c r="A94" s="5" t="s">
        <v>376</v>
      </c>
      <c r="B94" s="5" t="s">
        <v>377</v>
      </c>
      <c r="C94" s="5" t="s">
        <v>378</v>
      </c>
      <c r="D94" s="6" t="s">
        <v>192</v>
      </c>
      <c r="E94" s="6" t="s">
        <v>27</v>
      </c>
      <c r="F94" s="6" t="s">
        <v>208</v>
      </c>
      <c r="G94" s="11" t="s">
        <v>15</v>
      </c>
      <c r="H94" s="7" t="s">
        <v>209</v>
      </c>
      <c r="I94" s="8">
        <v>1</v>
      </c>
      <c r="J94" s="5" t="s">
        <v>17</v>
      </c>
      <c r="K94" s="9">
        <v>495000</v>
      </c>
      <c r="L94" s="10">
        <f t="shared" si="1"/>
        <v>495000</v>
      </c>
    </row>
    <row r="95" spans="1:12" ht="48" x14ac:dyDescent="0.25">
      <c r="A95" s="5" t="s">
        <v>376</v>
      </c>
      <c r="B95" s="5" t="s">
        <v>377</v>
      </c>
      <c r="C95" s="5" t="s">
        <v>378</v>
      </c>
      <c r="D95" s="6" t="s">
        <v>192</v>
      </c>
      <c r="E95" s="6" t="s">
        <v>27</v>
      </c>
      <c r="F95" s="6" t="s">
        <v>210</v>
      </c>
      <c r="G95" s="11" t="s">
        <v>15</v>
      </c>
      <c r="H95" s="12" t="s">
        <v>211</v>
      </c>
      <c r="I95" s="8">
        <v>2</v>
      </c>
      <c r="J95" s="5" t="s">
        <v>17</v>
      </c>
      <c r="K95" s="9">
        <v>115000</v>
      </c>
      <c r="L95" s="10">
        <f t="shared" si="1"/>
        <v>230000</v>
      </c>
    </row>
    <row r="96" spans="1:12" ht="46.5" customHeight="1" x14ac:dyDescent="0.25">
      <c r="A96" s="5" t="s">
        <v>376</v>
      </c>
      <c r="B96" s="5" t="s">
        <v>377</v>
      </c>
      <c r="C96" s="5" t="s">
        <v>378</v>
      </c>
      <c r="D96" s="6" t="s">
        <v>192</v>
      </c>
      <c r="E96" s="6" t="s">
        <v>27</v>
      </c>
      <c r="F96" s="6" t="s">
        <v>212</v>
      </c>
      <c r="G96" s="11" t="s">
        <v>15</v>
      </c>
      <c r="H96" s="12" t="s">
        <v>213</v>
      </c>
      <c r="I96" s="8">
        <v>6</v>
      </c>
      <c r="J96" s="5" t="s">
        <v>17</v>
      </c>
      <c r="K96" s="9">
        <v>60000</v>
      </c>
      <c r="L96" s="10">
        <f t="shared" si="1"/>
        <v>360000</v>
      </c>
    </row>
    <row r="97" spans="1:12" ht="48" x14ac:dyDescent="0.25">
      <c r="A97" s="5" t="s">
        <v>376</v>
      </c>
      <c r="B97" s="5" t="s">
        <v>377</v>
      </c>
      <c r="C97" s="5" t="s">
        <v>378</v>
      </c>
      <c r="D97" s="6" t="s">
        <v>192</v>
      </c>
      <c r="E97" s="6" t="s">
        <v>27</v>
      </c>
      <c r="F97" s="6" t="s">
        <v>214</v>
      </c>
      <c r="G97" s="11" t="s">
        <v>15</v>
      </c>
      <c r="H97" s="7" t="s">
        <v>215</v>
      </c>
      <c r="I97" s="8">
        <v>5</v>
      </c>
      <c r="J97" s="5" t="s">
        <v>17</v>
      </c>
      <c r="K97" s="9">
        <v>50000</v>
      </c>
      <c r="L97" s="10">
        <f t="shared" si="1"/>
        <v>250000</v>
      </c>
    </row>
    <row r="98" spans="1:12" ht="48" x14ac:dyDescent="0.25">
      <c r="A98" s="5" t="s">
        <v>376</v>
      </c>
      <c r="B98" s="5" t="s">
        <v>377</v>
      </c>
      <c r="C98" s="5" t="s">
        <v>378</v>
      </c>
      <c r="D98" s="6" t="s">
        <v>192</v>
      </c>
      <c r="E98" s="6" t="s">
        <v>27</v>
      </c>
      <c r="F98" s="6" t="s">
        <v>216</v>
      </c>
      <c r="G98" s="11" t="s">
        <v>15</v>
      </c>
      <c r="H98" s="7" t="s">
        <v>217</v>
      </c>
      <c r="I98" s="8">
        <v>1</v>
      </c>
      <c r="J98" s="5" t="s">
        <v>17</v>
      </c>
      <c r="K98" s="9">
        <v>50000</v>
      </c>
      <c r="L98" s="10">
        <f t="shared" si="1"/>
        <v>50000</v>
      </c>
    </row>
    <row r="99" spans="1:12" ht="48" x14ac:dyDescent="0.25">
      <c r="A99" s="5" t="s">
        <v>376</v>
      </c>
      <c r="B99" s="5" t="s">
        <v>377</v>
      </c>
      <c r="C99" s="5" t="s">
        <v>378</v>
      </c>
      <c r="D99" s="6" t="s">
        <v>192</v>
      </c>
      <c r="E99" s="6" t="s">
        <v>27</v>
      </c>
      <c r="F99" s="6" t="s">
        <v>218</v>
      </c>
      <c r="G99" s="11" t="s">
        <v>15</v>
      </c>
      <c r="H99" s="12" t="s">
        <v>219</v>
      </c>
      <c r="I99" s="8">
        <v>3</v>
      </c>
      <c r="J99" s="5" t="s">
        <v>17</v>
      </c>
      <c r="K99" s="9">
        <v>40000</v>
      </c>
      <c r="L99" s="10">
        <f t="shared" si="1"/>
        <v>120000</v>
      </c>
    </row>
    <row r="100" spans="1:12" ht="48" x14ac:dyDescent="0.25">
      <c r="A100" s="5" t="s">
        <v>376</v>
      </c>
      <c r="B100" s="5" t="s">
        <v>377</v>
      </c>
      <c r="C100" s="5" t="s">
        <v>378</v>
      </c>
      <c r="D100" s="6" t="s">
        <v>192</v>
      </c>
      <c r="E100" s="6" t="s">
        <v>27</v>
      </c>
      <c r="F100" s="6" t="s">
        <v>220</v>
      </c>
      <c r="G100" s="11" t="s">
        <v>15</v>
      </c>
      <c r="H100" s="12" t="s">
        <v>221</v>
      </c>
      <c r="I100" s="8">
        <v>10</v>
      </c>
      <c r="J100" s="5" t="s">
        <v>17</v>
      </c>
      <c r="K100" s="9">
        <v>21900</v>
      </c>
      <c r="L100" s="10">
        <f t="shared" si="1"/>
        <v>219000</v>
      </c>
    </row>
    <row r="101" spans="1:12" ht="48" x14ac:dyDescent="0.25">
      <c r="A101" s="5" t="s">
        <v>376</v>
      </c>
      <c r="B101" s="5" t="s">
        <v>377</v>
      </c>
      <c r="C101" s="5" t="s">
        <v>378</v>
      </c>
      <c r="D101" s="6" t="s">
        <v>192</v>
      </c>
      <c r="E101" s="6" t="s">
        <v>27</v>
      </c>
      <c r="F101" s="6" t="s">
        <v>222</v>
      </c>
      <c r="G101" s="11" t="s">
        <v>15</v>
      </c>
      <c r="H101" s="12" t="s">
        <v>223</v>
      </c>
      <c r="I101" s="8">
        <v>4</v>
      </c>
      <c r="J101" s="5" t="s">
        <v>17</v>
      </c>
      <c r="K101" s="9">
        <v>20000</v>
      </c>
      <c r="L101" s="10">
        <f t="shared" si="1"/>
        <v>80000</v>
      </c>
    </row>
    <row r="102" spans="1:12" ht="48" x14ac:dyDescent="0.25">
      <c r="A102" s="5" t="s">
        <v>376</v>
      </c>
      <c r="B102" s="5" t="s">
        <v>377</v>
      </c>
      <c r="C102" s="5" t="s">
        <v>378</v>
      </c>
      <c r="D102" s="6" t="s">
        <v>192</v>
      </c>
      <c r="E102" s="6" t="s">
        <v>27</v>
      </c>
      <c r="F102" s="6" t="s">
        <v>224</v>
      </c>
      <c r="G102" s="11" t="s">
        <v>78</v>
      </c>
      <c r="H102" s="12" t="s">
        <v>225</v>
      </c>
      <c r="I102" s="8">
        <v>2</v>
      </c>
      <c r="J102" s="5" t="s">
        <v>17</v>
      </c>
      <c r="K102" s="9">
        <v>20000</v>
      </c>
      <c r="L102" s="10">
        <f t="shared" si="1"/>
        <v>40000</v>
      </c>
    </row>
    <row r="103" spans="1:12" ht="48" x14ac:dyDescent="0.25">
      <c r="A103" s="5" t="s">
        <v>376</v>
      </c>
      <c r="B103" s="5" t="s">
        <v>377</v>
      </c>
      <c r="C103" s="5" t="s">
        <v>378</v>
      </c>
      <c r="D103" s="6" t="s">
        <v>192</v>
      </c>
      <c r="E103" s="6" t="s">
        <v>27</v>
      </c>
      <c r="F103" s="6" t="s">
        <v>226</v>
      </c>
      <c r="G103" s="11" t="s">
        <v>15</v>
      </c>
      <c r="H103" s="12" t="s">
        <v>227</v>
      </c>
      <c r="I103" s="8">
        <v>2</v>
      </c>
      <c r="J103" s="5" t="s">
        <v>17</v>
      </c>
      <c r="K103" s="9">
        <v>20000</v>
      </c>
      <c r="L103" s="10">
        <f t="shared" si="1"/>
        <v>40000</v>
      </c>
    </row>
    <row r="104" spans="1:12" ht="48" x14ac:dyDescent="0.25">
      <c r="A104" s="5" t="s">
        <v>376</v>
      </c>
      <c r="B104" s="5" t="s">
        <v>377</v>
      </c>
      <c r="C104" s="5" t="s">
        <v>378</v>
      </c>
      <c r="D104" s="6" t="s">
        <v>192</v>
      </c>
      <c r="E104" s="6" t="s">
        <v>27</v>
      </c>
      <c r="F104" s="6" t="s">
        <v>228</v>
      </c>
      <c r="G104" s="11" t="s">
        <v>15</v>
      </c>
      <c r="H104" s="12" t="s">
        <v>229</v>
      </c>
      <c r="I104" s="8">
        <v>2</v>
      </c>
      <c r="J104" s="5" t="s">
        <v>17</v>
      </c>
      <c r="K104" s="9">
        <v>10000</v>
      </c>
      <c r="L104" s="10">
        <f t="shared" si="1"/>
        <v>20000</v>
      </c>
    </row>
    <row r="105" spans="1:12" ht="48" x14ac:dyDescent="0.25">
      <c r="A105" s="5" t="s">
        <v>376</v>
      </c>
      <c r="B105" s="5" t="s">
        <v>377</v>
      </c>
      <c r="C105" s="5" t="s">
        <v>378</v>
      </c>
      <c r="D105" s="11" t="s">
        <v>192</v>
      </c>
      <c r="E105" s="6" t="s">
        <v>27</v>
      </c>
      <c r="F105" s="11" t="s">
        <v>230</v>
      </c>
      <c r="G105" s="11" t="s">
        <v>15</v>
      </c>
      <c r="H105" s="12" t="s">
        <v>231</v>
      </c>
      <c r="I105" s="8">
        <v>1</v>
      </c>
      <c r="J105" s="8" t="s">
        <v>17</v>
      </c>
      <c r="K105" s="13">
        <v>2034000</v>
      </c>
      <c r="L105" s="10">
        <f t="shared" si="1"/>
        <v>2034000</v>
      </c>
    </row>
    <row r="106" spans="1:12" ht="68.25" customHeight="1" x14ac:dyDescent="0.25">
      <c r="A106" s="5" t="s">
        <v>376</v>
      </c>
      <c r="B106" s="5" t="s">
        <v>377</v>
      </c>
      <c r="C106" s="5" t="s">
        <v>378</v>
      </c>
      <c r="D106" s="6" t="s">
        <v>232</v>
      </c>
      <c r="E106" s="6" t="s">
        <v>27</v>
      </c>
      <c r="F106" s="11" t="s">
        <v>233</v>
      </c>
      <c r="G106" s="6" t="s">
        <v>15</v>
      </c>
      <c r="H106" s="7" t="s">
        <v>234</v>
      </c>
      <c r="I106" s="8">
        <v>2</v>
      </c>
      <c r="J106" s="5" t="s">
        <v>17</v>
      </c>
      <c r="K106" s="9">
        <v>9000000</v>
      </c>
      <c r="L106" s="10">
        <f t="shared" si="1"/>
        <v>18000000</v>
      </c>
    </row>
    <row r="107" spans="1:12" ht="48" x14ac:dyDescent="0.25">
      <c r="A107" s="5" t="s">
        <v>376</v>
      </c>
      <c r="B107" s="5" t="s">
        <v>377</v>
      </c>
      <c r="C107" s="5" t="s">
        <v>378</v>
      </c>
      <c r="D107" s="6" t="s">
        <v>232</v>
      </c>
      <c r="E107" s="6" t="s">
        <v>27</v>
      </c>
      <c r="F107" s="11" t="s">
        <v>235</v>
      </c>
      <c r="G107" s="6" t="s">
        <v>15</v>
      </c>
      <c r="H107" s="7" t="s">
        <v>236</v>
      </c>
      <c r="I107" s="8">
        <v>1</v>
      </c>
      <c r="J107" s="5" t="s">
        <v>17</v>
      </c>
      <c r="K107" s="9">
        <v>5900000</v>
      </c>
      <c r="L107" s="10">
        <f t="shared" si="1"/>
        <v>5900000</v>
      </c>
    </row>
    <row r="108" spans="1:12" ht="48" x14ac:dyDescent="0.25">
      <c r="A108" s="5" t="s">
        <v>376</v>
      </c>
      <c r="B108" s="5" t="s">
        <v>377</v>
      </c>
      <c r="C108" s="5" t="s">
        <v>378</v>
      </c>
      <c r="D108" s="6" t="s">
        <v>232</v>
      </c>
      <c r="E108" s="6" t="s">
        <v>27</v>
      </c>
      <c r="F108" s="11" t="s">
        <v>237</v>
      </c>
      <c r="G108" s="6" t="s">
        <v>15</v>
      </c>
      <c r="H108" s="12" t="s">
        <v>238</v>
      </c>
      <c r="I108" s="8">
        <v>2</v>
      </c>
      <c r="J108" s="5" t="s">
        <v>17</v>
      </c>
      <c r="K108" s="9">
        <v>4000000</v>
      </c>
      <c r="L108" s="10">
        <f t="shared" si="1"/>
        <v>8000000</v>
      </c>
    </row>
    <row r="109" spans="1:12" ht="48" x14ac:dyDescent="0.25">
      <c r="A109" s="5" t="s">
        <v>376</v>
      </c>
      <c r="B109" s="5" t="s">
        <v>377</v>
      </c>
      <c r="C109" s="5" t="s">
        <v>378</v>
      </c>
      <c r="D109" s="6" t="s">
        <v>232</v>
      </c>
      <c r="E109" s="6" t="s">
        <v>27</v>
      </c>
      <c r="F109" s="11" t="s">
        <v>239</v>
      </c>
      <c r="G109" s="6" t="s">
        <v>15</v>
      </c>
      <c r="H109" s="7" t="s">
        <v>240</v>
      </c>
      <c r="I109" s="8">
        <v>1</v>
      </c>
      <c r="J109" s="5" t="s">
        <v>17</v>
      </c>
      <c r="K109" s="9">
        <v>1500000</v>
      </c>
      <c r="L109" s="10">
        <f t="shared" si="1"/>
        <v>1500000</v>
      </c>
    </row>
    <row r="110" spans="1:12" ht="48" x14ac:dyDescent="0.25">
      <c r="A110" s="5" t="s">
        <v>376</v>
      </c>
      <c r="B110" s="5" t="s">
        <v>377</v>
      </c>
      <c r="C110" s="5" t="s">
        <v>378</v>
      </c>
      <c r="D110" s="6" t="s">
        <v>232</v>
      </c>
      <c r="E110" s="6" t="s">
        <v>27</v>
      </c>
      <c r="F110" s="11" t="s">
        <v>241</v>
      </c>
      <c r="G110" s="6" t="s">
        <v>15</v>
      </c>
      <c r="H110" s="7" t="s">
        <v>242</v>
      </c>
      <c r="I110" s="8">
        <v>2</v>
      </c>
      <c r="J110" s="5" t="s">
        <v>17</v>
      </c>
      <c r="K110" s="9">
        <v>900000</v>
      </c>
      <c r="L110" s="10">
        <f t="shared" si="1"/>
        <v>1800000</v>
      </c>
    </row>
    <row r="111" spans="1:12" ht="48" x14ac:dyDescent="0.25">
      <c r="A111" s="5" t="s">
        <v>376</v>
      </c>
      <c r="B111" s="5" t="s">
        <v>377</v>
      </c>
      <c r="C111" s="5" t="s">
        <v>378</v>
      </c>
      <c r="D111" s="6" t="s">
        <v>232</v>
      </c>
      <c r="E111" s="6" t="s">
        <v>27</v>
      </c>
      <c r="F111" s="11" t="s">
        <v>243</v>
      </c>
      <c r="G111" s="6" t="s">
        <v>15</v>
      </c>
      <c r="H111" s="7" t="s">
        <v>244</v>
      </c>
      <c r="I111" s="8">
        <v>1</v>
      </c>
      <c r="J111" s="5" t="s">
        <v>17</v>
      </c>
      <c r="K111" s="9">
        <v>590000</v>
      </c>
      <c r="L111" s="10">
        <f t="shared" si="1"/>
        <v>590000</v>
      </c>
    </row>
    <row r="112" spans="1:12" ht="48" x14ac:dyDescent="0.25">
      <c r="A112" s="5" t="s">
        <v>376</v>
      </c>
      <c r="B112" s="5" t="s">
        <v>377</v>
      </c>
      <c r="C112" s="5" t="s">
        <v>378</v>
      </c>
      <c r="D112" s="6" t="s">
        <v>232</v>
      </c>
      <c r="E112" s="6" t="s">
        <v>27</v>
      </c>
      <c r="F112" s="11" t="s">
        <v>245</v>
      </c>
      <c r="G112" s="6" t="s">
        <v>15</v>
      </c>
      <c r="H112" s="7" t="s">
        <v>246</v>
      </c>
      <c r="I112" s="8">
        <v>0</v>
      </c>
      <c r="J112" s="5" t="s">
        <v>17</v>
      </c>
      <c r="K112" s="9">
        <v>535000</v>
      </c>
      <c r="L112" s="10">
        <f t="shared" si="1"/>
        <v>0</v>
      </c>
    </row>
    <row r="113" spans="1:12" ht="31.5" customHeight="1" x14ac:dyDescent="0.25">
      <c r="A113" s="5" t="s">
        <v>376</v>
      </c>
      <c r="B113" s="5" t="s">
        <v>377</v>
      </c>
      <c r="C113" s="5" t="s">
        <v>378</v>
      </c>
      <c r="D113" s="6" t="s">
        <v>232</v>
      </c>
      <c r="E113" s="6" t="s">
        <v>27</v>
      </c>
      <c r="F113" s="11" t="s">
        <v>247</v>
      </c>
      <c r="G113" s="6" t="s">
        <v>78</v>
      </c>
      <c r="H113" s="7" t="s">
        <v>248</v>
      </c>
      <c r="I113" s="8">
        <v>2</v>
      </c>
      <c r="J113" s="5" t="s">
        <v>17</v>
      </c>
      <c r="K113" s="9">
        <v>500000</v>
      </c>
      <c r="L113" s="10">
        <f t="shared" si="1"/>
        <v>1000000</v>
      </c>
    </row>
    <row r="114" spans="1:12" ht="48" customHeight="1" x14ac:dyDescent="0.25">
      <c r="A114" s="5" t="s">
        <v>376</v>
      </c>
      <c r="B114" s="5" t="s">
        <v>377</v>
      </c>
      <c r="C114" s="5" t="s">
        <v>378</v>
      </c>
      <c r="D114" s="6" t="s">
        <v>232</v>
      </c>
      <c r="E114" s="6" t="s">
        <v>27</v>
      </c>
      <c r="F114" s="11" t="s">
        <v>249</v>
      </c>
      <c r="G114" s="6" t="s">
        <v>250</v>
      </c>
      <c r="H114" s="12" t="s">
        <v>251</v>
      </c>
      <c r="I114" s="8">
        <v>1</v>
      </c>
      <c r="J114" s="5" t="s">
        <v>17</v>
      </c>
      <c r="K114" s="9">
        <v>300000</v>
      </c>
      <c r="L114" s="10">
        <f t="shared" si="1"/>
        <v>300000</v>
      </c>
    </row>
    <row r="115" spans="1:12" ht="48" x14ac:dyDescent="0.25">
      <c r="A115" s="5" t="s">
        <v>376</v>
      </c>
      <c r="B115" s="5" t="s">
        <v>377</v>
      </c>
      <c r="C115" s="5" t="s">
        <v>378</v>
      </c>
      <c r="D115" s="6" t="s">
        <v>232</v>
      </c>
      <c r="E115" s="6" t="s">
        <v>27</v>
      </c>
      <c r="F115" s="11" t="s">
        <v>252</v>
      </c>
      <c r="G115" s="6" t="s">
        <v>15</v>
      </c>
      <c r="H115" s="7" t="s">
        <v>253</v>
      </c>
      <c r="I115" s="8">
        <v>1</v>
      </c>
      <c r="J115" s="5" t="s">
        <v>17</v>
      </c>
      <c r="K115" s="9">
        <v>300000</v>
      </c>
      <c r="L115" s="10">
        <f t="shared" si="1"/>
        <v>300000</v>
      </c>
    </row>
    <row r="116" spans="1:12" ht="91.5" customHeight="1" x14ac:dyDescent="0.25">
      <c r="A116" s="5" t="s">
        <v>376</v>
      </c>
      <c r="B116" s="5" t="s">
        <v>377</v>
      </c>
      <c r="C116" s="5" t="s">
        <v>378</v>
      </c>
      <c r="D116" s="6" t="s">
        <v>232</v>
      </c>
      <c r="E116" s="6" t="s">
        <v>27</v>
      </c>
      <c r="F116" s="11" t="s">
        <v>254</v>
      </c>
      <c r="G116" s="6" t="s">
        <v>15</v>
      </c>
      <c r="H116" s="7" t="s">
        <v>255</v>
      </c>
      <c r="I116" s="8">
        <v>10</v>
      </c>
      <c r="J116" s="5" t="s">
        <v>17</v>
      </c>
      <c r="K116" s="9">
        <v>150000</v>
      </c>
      <c r="L116" s="10">
        <f t="shared" si="1"/>
        <v>1500000</v>
      </c>
    </row>
    <row r="117" spans="1:12" ht="48" x14ac:dyDescent="0.25">
      <c r="A117" s="5" t="s">
        <v>376</v>
      </c>
      <c r="B117" s="5" t="s">
        <v>377</v>
      </c>
      <c r="C117" s="5" t="s">
        <v>378</v>
      </c>
      <c r="D117" s="6" t="s">
        <v>232</v>
      </c>
      <c r="E117" s="6" t="s">
        <v>27</v>
      </c>
      <c r="F117" s="11" t="s">
        <v>256</v>
      </c>
      <c r="G117" s="6" t="s">
        <v>78</v>
      </c>
      <c r="H117" s="7" t="s">
        <v>257</v>
      </c>
      <c r="I117" s="8">
        <v>4</v>
      </c>
      <c r="J117" s="5" t="s">
        <v>17</v>
      </c>
      <c r="K117" s="9">
        <v>70000</v>
      </c>
      <c r="L117" s="10">
        <f t="shared" si="1"/>
        <v>280000</v>
      </c>
    </row>
    <row r="118" spans="1:12" ht="48" x14ac:dyDescent="0.25">
      <c r="A118" s="5" t="s">
        <v>376</v>
      </c>
      <c r="B118" s="5" t="s">
        <v>377</v>
      </c>
      <c r="C118" s="5" t="s">
        <v>378</v>
      </c>
      <c r="D118" s="6" t="s">
        <v>232</v>
      </c>
      <c r="E118" s="6" t="s">
        <v>27</v>
      </c>
      <c r="F118" s="11" t="s">
        <v>258</v>
      </c>
      <c r="G118" s="6" t="s">
        <v>15</v>
      </c>
      <c r="H118" s="7" t="s">
        <v>259</v>
      </c>
      <c r="I118" s="8">
        <v>25</v>
      </c>
      <c r="J118" s="5" t="s">
        <v>17</v>
      </c>
      <c r="K118" s="9">
        <v>50000</v>
      </c>
      <c r="L118" s="10">
        <f t="shared" si="1"/>
        <v>1250000</v>
      </c>
    </row>
    <row r="119" spans="1:12" ht="48" x14ac:dyDescent="0.25">
      <c r="A119" s="5" t="s">
        <v>376</v>
      </c>
      <c r="B119" s="5" t="s">
        <v>377</v>
      </c>
      <c r="C119" s="5" t="s">
        <v>378</v>
      </c>
      <c r="D119" s="6" t="s">
        <v>260</v>
      </c>
      <c r="E119" s="6" t="s">
        <v>27</v>
      </c>
      <c r="F119" s="11" t="s">
        <v>261</v>
      </c>
      <c r="G119" s="6" t="s">
        <v>15</v>
      </c>
      <c r="H119" s="7" t="s">
        <v>262</v>
      </c>
      <c r="I119" s="8">
        <v>0</v>
      </c>
      <c r="J119" s="5" t="s">
        <v>17</v>
      </c>
      <c r="K119" s="9">
        <v>400000</v>
      </c>
      <c r="L119" s="10">
        <f t="shared" si="1"/>
        <v>0</v>
      </c>
    </row>
    <row r="120" spans="1:12" ht="48" x14ac:dyDescent="0.25">
      <c r="A120" s="5" t="s">
        <v>376</v>
      </c>
      <c r="B120" s="5" t="s">
        <v>377</v>
      </c>
      <c r="C120" s="5" t="s">
        <v>378</v>
      </c>
      <c r="D120" s="6" t="s">
        <v>263</v>
      </c>
      <c r="E120" s="6" t="s">
        <v>34</v>
      </c>
      <c r="F120" s="11" t="s">
        <v>264</v>
      </c>
      <c r="G120" s="11" t="s">
        <v>15</v>
      </c>
      <c r="H120" s="12" t="s">
        <v>265</v>
      </c>
      <c r="I120" s="8">
        <v>2</v>
      </c>
      <c r="J120" s="5" t="s">
        <v>17</v>
      </c>
      <c r="K120" s="13">
        <v>2000000</v>
      </c>
      <c r="L120" s="10">
        <f t="shared" si="1"/>
        <v>4000000</v>
      </c>
    </row>
    <row r="121" spans="1:12" ht="48" x14ac:dyDescent="0.25">
      <c r="A121" s="5" t="s">
        <v>376</v>
      </c>
      <c r="B121" s="5" t="s">
        <v>377</v>
      </c>
      <c r="C121" s="5" t="s">
        <v>378</v>
      </c>
      <c r="D121" s="11" t="s">
        <v>263</v>
      </c>
      <c r="E121" s="6" t="s">
        <v>34</v>
      </c>
      <c r="F121" s="11" t="s">
        <v>266</v>
      </c>
      <c r="G121" s="11" t="s">
        <v>15</v>
      </c>
      <c r="H121" s="12" t="s">
        <v>267</v>
      </c>
      <c r="I121" s="8">
        <v>1</v>
      </c>
      <c r="J121" s="5" t="s">
        <v>17</v>
      </c>
      <c r="K121" s="17">
        <v>1300000</v>
      </c>
      <c r="L121" s="10">
        <f t="shared" si="1"/>
        <v>1300000</v>
      </c>
    </row>
    <row r="122" spans="1:12" ht="48" x14ac:dyDescent="0.25">
      <c r="A122" s="5" t="s">
        <v>376</v>
      </c>
      <c r="B122" s="5" t="s">
        <v>377</v>
      </c>
      <c r="C122" s="5" t="s">
        <v>378</v>
      </c>
      <c r="D122" s="6" t="s">
        <v>268</v>
      </c>
      <c r="E122" s="6" t="s">
        <v>27</v>
      </c>
      <c r="F122" s="6" t="s">
        <v>269</v>
      </c>
      <c r="G122" s="6" t="s">
        <v>15</v>
      </c>
      <c r="H122" s="7" t="s">
        <v>270</v>
      </c>
      <c r="I122" s="28">
        <v>1</v>
      </c>
      <c r="J122" s="5" t="s">
        <v>17</v>
      </c>
      <c r="K122" s="9">
        <v>895000</v>
      </c>
      <c r="L122" s="10">
        <f t="shared" si="1"/>
        <v>895000</v>
      </c>
    </row>
    <row r="123" spans="1:12" ht="48" x14ac:dyDescent="0.25">
      <c r="A123" s="5" t="s">
        <v>376</v>
      </c>
      <c r="B123" s="5" t="s">
        <v>377</v>
      </c>
      <c r="C123" s="5" t="s">
        <v>378</v>
      </c>
      <c r="D123" s="6" t="s">
        <v>268</v>
      </c>
      <c r="E123" s="6" t="s">
        <v>27</v>
      </c>
      <c r="F123" s="11" t="s">
        <v>271</v>
      </c>
      <c r="G123" s="6" t="s">
        <v>272</v>
      </c>
      <c r="H123" s="7" t="s">
        <v>273</v>
      </c>
      <c r="I123" s="8">
        <v>3</v>
      </c>
      <c r="J123" s="5" t="s">
        <v>17</v>
      </c>
      <c r="K123" s="9">
        <v>500000</v>
      </c>
      <c r="L123" s="10">
        <f t="shared" si="1"/>
        <v>1500000</v>
      </c>
    </row>
    <row r="124" spans="1:12" ht="52.5" customHeight="1" x14ac:dyDescent="0.25">
      <c r="A124" s="5" t="s">
        <v>376</v>
      </c>
      <c r="B124" s="5" t="s">
        <v>377</v>
      </c>
      <c r="C124" s="5" t="s">
        <v>378</v>
      </c>
      <c r="D124" s="6" t="s">
        <v>268</v>
      </c>
      <c r="E124" s="6" t="s">
        <v>27</v>
      </c>
      <c r="F124" s="11" t="s">
        <v>274</v>
      </c>
      <c r="G124" s="6" t="s">
        <v>15</v>
      </c>
      <c r="H124" s="12" t="s">
        <v>275</v>
      </c>
      <c r="I124" s="8">
        <v>0</v>
      </c>
      <c r="J124" s="5" t="s">
        <v>17</v>
      </c>
      <c r="K124" s="9">
        <v>300000</v>
      </c>
      <c r="L124" s="10">
        <f t="shared" si="1"/>
        <v>0</v>
      </c>
    </row>
    <row r="125" spans="1:12" ht="48" x14ac:dyDescent="0.25">
      <c r="A125" s="5" t="s">
        <v>376</v>
      </c>
      <c r="B125" s="5" t="s">
        <v>377</v>
      </c>
      <c r="C125" s="5" t="s">
        <v>378</v>
      </c>
      <c r="D125" s="6" t="s">
        <v>268</v>
      </c>
      <c r="E125" s="6" t="s">
        <v>27</v>
      </c>
      <c r="F125" s="6" t="s">
        <v>276</v>
      </c>
      <c r="G125" s="6" t="s">
        <v>15</v>
      </c>
      <c r="H125" s="7" t="s">
        <v>277</v>
      </c>
      <c r="I125" s="8">
        <v>1</v>
      </c>
      <c r="J125" s="5" t="s">
        <v>17</v>
      </c>
      <c r="K125" s="9">
        <v>300000</v>
      </c>
      <c r="L125" s="10">
        <f t="shared" si="1"/>
        <v>300000</v>
      </c>
    </row>
    <row r="126" spans="1:12" ht="60" x14ac:dyDescent="0.25">
      <c r="A126" s="5" t="s">
        <v>376</v>
      </c>
      <c r="B126" s="5" t="s">
        <v>377</v>
      </c>
      <c r="C126" s="5" t="s">
        <v>378</v>
      </c>
      <c r="D126" s="6" t="s">
        <v>268</v>
      </c>
      <c r="E126" s="6" t="s">
        <v>27</v>
      </c>
      <c r="F126" s="6" t="s">
        <v>278</v>
      </c>
      <c r="G126" s="6" t="s">
        <v>15</v>
      </c>
      <c r="H126" s="7" t="s">
        <v>279</v>
      </c>
      <c r="I126" s="8">
        <v>1</v>
      </c>
      <c r="J126" s="5" t="s">
        <v>17</v>
      </c>
      <c r="K126" s="9">
        <v>90000</v>
      </c>
      <c r="L126" s="10">
        <f t="shared" si="1"/>
        <v>90000</v>
      </c>
    </row>
    <row r="127" spans="1:12" ht="48" x14ac:dyDescent="0.25">
      <c r="A127" s="5" t="s">
        <v>376</v>
      </c>
      <c r="B127" s="5" t="s">
        <v>377</v>
      </c>
      <c r="C127" s="5" t="s">
        <v>378</v>
      </c>
      <c r="D127" s="6" t="s">
        <v>268</v>
      </c>
      <c r="E127" s="6" t="s">
        <v>27</v>
      </c>
      <c r="F127" s="6" t="s">
        <v>280</v>
      </c>
      <c r="G127" s="6" t="s">
        <v>121</v>
      </c>
      <c r="H127" s="7" t="s">
        <v>281</v>
      </c>
      <c r="I127" s="8">
        <v>2</v>
      </c>
      <c r="J127" s="5" t="s">
        <v>17</v>
      </c>
      <c r="K127" s="9">
        <v>50000</v>
      </c>
      <c r="L127" s="10">
        <f t="shared" si="1"/>
        <v>100000</v>
      </c>
    </row>
    <row r="128" spans="1:12" ht="48" x14ac:dyDescent="0.25">
      <c r="A128" s="5" t="s">
        <v>376</v>
      </c>
      <c r="B128" s="5" t="s">
        <v>377</v>
      </c>
      <c r="C128" s="5" t="s">
        <v>378</v>
      </c>
      <c r="D128" s="6" t="s">
        <v>282</v>
      </c>
      <c r="E128" s="6" t="s">
        <v>27</v>
      </c>
      <c r="F128" s="11" t="s">
        <v>283</v>
      </c>
      <c r="G128" s="6" t="s">
        <v>15</v>
      </c>
      <c r="H128" s="12" t="s">
        <v>284</v>
      </c>
      <c r="I128" s="8">
        <v>2</v>
      </c>
      <c r="J128" s="5" t="s">
        <v>17</v>
      </c>
      <c r="K128" s="9">
        <v>1200000</v>
      </c>
      <c r="L128" s="10">
        <f t="shared" si="1"/>
        <v>2400000</v>
      </c>
    </row>
    <row r="129" spans="1:12" ht="48" x14ac:dyDescent="0.25">
      <c r="A129" s="5" t="s">
        <v>376</v>
      </c>
      <c r="B129" s="5" t="s">
        <v>377</v>
      </c>
      <c r="C129" s="5" t="s">
        <v>378</v>
      </c>
      <c r="D129" s="6" t="s">
        <v>282</v>
      </c>
      <c r="E129" s="6" t="s">
        <v>27</v>
      </c>
      <c r="F129" s="6" t="s">
        <v>285</v>
      </c>
      <c r="G129" s="6" t="s">
        <v>164</v>
      </c>
      <c r="H129" s="7" t="s">
        <v>286</v>
      </c>
      <c r="I129" s="8">
        <v>1</v>
      </c>
      <c r="J129" s="5" t="s">
        <v>17</v>
      </c>
      <c r="K129" s="9">
        <v>970000</v>
      </c>
      <c r="L129" s="10">
        <f t="shared" si="1"/>
        <v>970000</v>
      </c>
    </row>
    <row r="130" spans="1:12" ht="48" x14ac:dyDescent="0.25">
      <c r="A130" s="5" t="s">
        <v>376</v>
      </c>
      <c r="B130" s="5" t="s">
        <v>377</v>
      </c>
      <c r="C130" s="5" t="s">
        <v>378</v>
      </c>
      <c r="D130" s="6" t="s">
        <v>282</v>
      </c>
      <c r="E130" s="6" t="s">
        <v>27</v>
      </c>
      <c r="F130" s="11" t="s">
        <v>287</v>
      </c>
      <c r="G130" s="6" t="s">
        <v>15</v>
      </c>
      <c r="H130" s="12" t="s">
        <v>288</v>
      </c>
      <c r="I130" s="8">
        <v>1</v>
      </c>
      <c r="J130" s="5" t="s">
        <v>17</v>
      </c>
      <c r="K130" s="9">
        <v>1000000</v>
      </c>
      <c r="L130" s="10">
        <f t="shared" si="1"/>
        <v>1000000</v>
      </c>
    </row>
    <row r="131" spans="1:12" ht="48" x14ac:dyDescent="0.25">
      <c r="A131" s="5" t="s">
        <v>376</v>
      </c>
      <c r="B131" s="5" t="s">
        <v>377</v>
      </c>
      <c r="C131" s="5" t="s">
        <v>378</v>
      </c>
      <c r="D131" s="6" t="s">
        <v>282</v>
      </c>
      <c r="E131" s="6" t="s">
        <v>27</v>
      </c>
      <c r="F131" s="11" t="s">
        <v>289</v>
      </c>
      <c r="G131" s="6" t="s">
        <v>15</v>
      </c>
      <c r="H131" s="12" t="s">
        <v>290</v>
      </c>
      <c r="I131" s="8">
        <v>1</v>
      </c>
      <c r="J131" s="5" t="s">
        <v>17</v>
      </c>
      <c r="K131" s="9">
        <v>500000</v>
      </c>
      <c r="L131" s="10">
        <f t="shared" si="1"/>
        <v>500000</v>
      </c>
    </row>
    <row r="132" spans="1:12" ht="48" x14ac:dyDescent="0.25">
      <c r="A132" s="5" t="s">
        <v>376</v>
      </c>
      <c r="B132" s="5" t="s">
        <v>377</v>
      </c>
      <c r="C132" s="5" t="s">
        <v>378</v>
      </c>
      <c r="D132" s="6" t="s">
        <v>282</v>
      </c>
      <c r="E132" s="6" t="s">
        <v>27</v>
      </c>
      <c r="F132" s="6" t="s">
        <v>291</v>
      </c>
      <c r="G132" s="6" t="s">
        <v>15</v>
      </c>
      <c r="H132" s="7" t="s">
        <v>292</v>
      </c>
      <c r="I132" s="8">
        <v>1</v>
      </c>
      <c r="J132" s="5" t="s">
        <v>17</v>
      </c>
      <c r="K132" s="9">
        <v>300000</v>
      </c>
      <c r="L132" s="10">
        <f t="shared" si="1"/>
        <v>300000</v>
      </c>
    </row>
    <row r="133" spans="1:12" ht="48" x14ac:dyDescent="0.25">
      <c r="A133" s="5" t="s">
        <v>376</v>
      </c>
      <c r="B133" s="5" t="s">
        <v>377</v>
      </c>
      <c r="C133" s="5" t="s">
        <v>378</v>
      </c>
      <c r="D133" s="6" t="s">
        <v>282</v>
      </c>
      <c r="E133" s="6" t="s">
        <v>27</v>
      </c>
      <c r="F133" s="6" t="s">
        <v>293</v>
      </c>
      <c r="G133" s="6" t="s">
        <v>121</v>
      </c>
      <c r="H133" s="7" t="s">
        <v>294</v>
      </c>
      <c r="I133" s="8">
        <v>0</v>
      </c>
      <c r="J133" s="5" t="s">
        <v>17</v>
      </c>
      <c r="K133" s="9">
        <v>300000</v>
      </c>
      <c r="L133" s="10">
        <f t="shared" si="1"/>
        <v>0</v>
      </c>
    </row>
    <row r="134" spans="1:12" ht="48" x14ac:dyDescent="0.25">
      <c r="A134" s="5" t="s">
        <v>376</v>
      </c>
      <c r="B134" s="5" t="s">
        <v>377</v>
      </c>
      <c r="C134" s="5" t="s">
        <v>378</v>
      </c>
      <c r="D134" s="6" t="s">
        <v>282</v>
      </c>
      <c r="E134" s="6" t="s">
        <v>27</v>
      </c>
      <c r="F134" s="6" t="s">
        <v>295</v>
      </c>
      <c r="G134" s="6" t="s">
        <v>15</v>
      </c>
      <c r="H134" s="7" t="s">
        <v>296</v>
      </c>
      <c r="I134" s="8">
        <v>0</v>
      </c>
      <c r="J134" s="5" t="s">
        <v>17</v>
      </c>
      <c r="K134" s="9">
        <v>300000</v>
      </c>
      <c r="L134" s="10">
        <f t="shared" si="1"/>
        <v>0</v>
      </c>
    </row>
    <row r="135" spans="1:12" ht="48" x14ac:dyDescent="0.25">
      <c r="A135" s="5" t="s">
        <v>376</v>
      </c>
      <c r="B135" s="5" t="s">
        <v>377</v>
      </c>
      <c r="C135" s="5" t="s">
        <v>378</v>
      </c>
      <c r="D135" s="6" t="s">
        <v>282</v>
      </c>
      <c r="E135" s="6" t="s">
        <v>27</v>
      </c>
      <c r="F135" s="11" t="s">
        <v>297</v>
      </c>
      <c r="G135" s="6" t="s">
        <v>15</v>
      </c>
      <c r="H135" s="12" t="s">
        <v>298</v>
      </c>
      <c r="I135" s="8">
        <v>0</v>
      </c>
      <c r="J135" s="5" t="s">
        <v>17</v>
      </c>
      <c r="K135" s="9">
        <v>200000</v>
      </c>
      <c r="L135" s="10">
        <f t="shared" ref="L135:L160" si="2">I135*K135</f>
        <v>0</v>
      </c>
    </row>
    <row r="136" spans="1:12" ht="60" x14ac:dyDescent="0.25">
      <c r="A136" s="5" t="s">
        <v>376</v>
      </c>
      <c r="B136" s="5" t="s">
        <v>377</v>
      </c>
      <c r="C136" s="5" t="s">
        <v>378</v>
      </c>
      <c r="D136" s="6" t="s">
        <v>282</v>
      </c>
      <c r="E136" s="6" t="s">
        <v>27</v>
      </c>
      <c r="F136" s="11" t="s">
        <v>299</v>
      </c>
      <c r="G136" s="6" t="s">
        <v>15</v>
      </c>
      <c r="H136" s="12" t="s">
        <v>300</v>
      </c>
      <c r="I136" s="8">
        <v>0</v>
      </c>
      <c r="J136" s="5" t="s">
        <v>17</v>
      </c>
      <c r="K136" s="9">
        <v>200000</v>
      </c>
      <c r="L136" s="10">
        <f t="shared" si="2"/>
        <v>0</v>
      </c>
    </row>
    <row r="137" spans="1:12" ht="48" x14ac:dyDescent="0.25">
      <c r="A137" s="5" t="s">
        <v>376</v>
      </c>
      <c r="B137" s="5" t="s">
        <v>377</v>
      </c>
      <c r="C137" s="5" t="s">
        <v>378</v>
      </c>
      <c r="D137" s="6" t="s">
        <v>282</v>
      </c>
      <c r="E137" s="6" t="s">
        <v>27</v>
      </c>
      <c r="F137" s="11" t="s">
        <v>301</v>
      </c>
      <c r="G137" s="6" t="s">
        <v>15</v>
      </c>
      <c r="H137" s="12" t="s">
        <v>302</v>
      </c>
      <c r="I137" s="8">
        <v>0</v>
      </c>
      <c r="J137" s="5" t="s">
        <v>17</v>
      </c>
      <c r="K137" s="9">
        <v>200000</v>
      </c>
      <c r="L137" s="10">
        <f t="shared" si="2"/>
        <v>0</v>
      </c>
    </row>
    <row r="138" spans="1:12" ht="48" x14ac:dyDescent="0.25">
      <c r="A138" s="5" t="s">
        <v>376</v>
      </c>
      <c r="B138" s="5" t="s">
        <v>377</v>
      </c>
      <c r="C138" s="5" t="s">
        <v>378</v>
      </c>
      <c r="D138" s="6" t="s">
        <v>282</v>
      </c>
      <c r="E138" s="6" t="s">
        <v>27</v>
      </c>
      <c r="F138" s="11" t="s">
        <v>303</v>
      </c>
      <c r="G138" s="6" t="s">
        <v>15</v>
      </c>
      <c r="H138" s="12" t="s">
        <v>304</v>
      </c>
      <c r="I138" s="8">
        <v>2</v>
      </c>
      <c r="J138" s="5" t="s">
        <v>17</v>
      </c>
      <c r="K138" s="9">
        <v>200000</v>
      </c>
      <c r="L138" s="10">
        <f t="shared" si="2"/>
        <v>400000</v>
      </c>
    </row>
    <row r="139" spans="1:12" ht="48" x14ac:dyDescent="0.25">
      <c r="A139" s="5" t="s">
        <v>376</v>
      </c>
      <c r="B139" s="5" t="s">
        <v>377</v>
      </c>
      <c r="C139" s="5" t="s">
        <v>378</v>
      </c>
      <c r="D139" s="6" t="s">
        <v>282</v>
      </c>
      <c r="E139" s="6" t="s">
        <v>27</v>
      </c>
      <c r="F139" s="11" t="s">
        <v>305</v>
      </c>
      <c r="G139" s="6" t="s">
        <v>15</v>
      </c>
      <c r="H139" s="12" t="s">
        <v>306</v>
      </c>
      <c r="I139" s="8">
        <v>0</v>
      </c>
      <c r="J139" s="5" t="s">
        <v>17</v>
      </c>
      <c r="K139" s="9">
        <v>200000</v>
      </c>
      <c r="L139" s="10">
        <f t="shared" si="2"/>
        <v>0</v>
      </c>
    </row>
    <row r="140" spans="1:12" ht="48" x14ac:dyDescent="0.25">
      <c r="A140" s="5" t="s">
        <v>376</v>
      </c>
      <c r="B140" s="5" t="s">
        <v>377</v>
      </c>
      <c r="C140" s="5" t="s">
        <v>378</v>
      </c>
      <c r="D140" s="6" t="s">
        <v>282</v>
      </c>
      <c r="E140" s="6" t="s">
        <v>27</v>
      </c>
      <c r="F140" s="6" t="s">
        <v>307</v>
      </c>
      <c r="G140" s="6" t="s">
        <v>121</v>
      </c>
      <c r="H140" s="7" t="s">
        <v>308</v>
      </c>
      <c r="I140" s="8">
        <v>2</v>
      </c>
      <c r="J140" s="5" t="s">
        <v>17</v>
      </c>
      <c r="K140" s="9">
        <v>200000</v>
      </c>
      <c r="L140" s="10">
        <f t="shared" si="2"/>
        <v>400000</v>
      </c>
    </row>
    <row r="141" spans="1:12" ht="69" customHeight="1" x14ac:dyDescent="0.25">
      <c r="A141" s="5" t="s">
        <v>376</v>
      </c>
      <c r="B141" s="5" t="s">
        <v>377</v>
      </c>
      <c r="C141" s="5" t="s">
        <v>378</v>
      </c>
      <c r="D141" s="6" t="s">
        <v>282</v>
      </c>
      <c r="E141" s="6" t="s">
        <v>27</v>
      </c>
      <c r="F141" s="6" t="s">
        <v>309</v>
      </c>
      <c r="G141" s="6" t="s">
        <v>15</v>
      </c>
      <c r="H141" s="7" t="s">
        <v>310</v>
      </c>
      <c r="I141" s="8">
        <v>3</v>
      </c>
      <c r="J141" s="5" t="s">
        <v>17</v>
      </c>
      <c r="K141" s="9">
        <v>185000</v>
      </c>
      <c r="L141" s="10">
        <f t="shared" si="2"/>
        <v>555000</v>
      </c>
    </row>
    <row r="142" spans="1:12" ht="48" x14ac:dyDescent="0.25">
      <c r="A142" s="5" t="s">
        <v>376</v>
      </c>
      <c r="B142" s="5" t="s">
        <v>377</v>
      </c>
      <c r="C142" s="5" t="s">
        <v>378</v>
      </c>
      <c r="D142" s="6" t="s">
        <v>282</v>
      </c>
      <c r="E142" s="6" t="s">
        <v>27</v>
      </c>
      <c r="F142" s="11" t="s">
        <v>311</v>
      </c>
      <c r="G142" s="6" t="s">
        <v>15</v>
      </c>
      <c r="H142" s="12" t="s">
        <v>312</v>
      </c>
      <c r="I142" s="8">
        <v>0</v>
      </c>
      <c r="J142" s="5" t="s">
        <v>17</v>
      </c>
      <c r="K142" s="9">
        <v>180000</v>
      </c>
      <c r="L142" s="10">
        <f t="shared" si="2"/>
        <v>0</v>
      </c>
    </row>
    <row r="143" spans="1:12" ht="48" x14ac:dyDescent="0.25">
      <c r="A143" s="5" t="s">
        <v>376</v>
      </c>
      <c r="B143" s="5" t="s">
        <v>377</v>
      </c>
      <c r="C143" s="5" t="s">
        <v>378</v>
      </c>
      <c r="D143" s="6" t="s">
        <v>282</v>
      </c>
      <c r="E143" s="6" t="s">
        <v>27</v>
      </c>
      <c r="F143" s="6" t="s">
        <v>313</v>
      </c>
      <c r="G143" s="6" t="s">
        <v>44</v>
      </c>
      <c r="H143" s="7" t="s">
        <v>314</v>
      </c>
      <c r="I143" s="8">
        <v>1</v>
      </c>
      <c r="J143" s="5" t="s">
        <v>17</v>
      </c>
      <c r="K143" s="9">
        <v>153000</v>
      </c>
      <c r="L143" s="10">
        <f t="shared" si="2"/>
        <v>153000</v>
      </c>
    </row>
    <row r="144" spans="1:12" ht="48" x14ac:dyDescent="0.25">
      <c r="A144" s="5" t="s">
        <v>376</v>
      </c>
      <c r="B144" s="5" t="s">
        <v>377</v>
      </c>
      <c r="C144" s="5" t="s">
        <v>378</v>
      </c>
      <c r="D144" s="6" t="s">
        <v>282</v>
      </c>
      <c r="E144" s="6" t="s">
        <v>27</v>
      </c>
      <c r="F144" s="11" t="s">
        <v>315</v>
      </c>
      <c r="G144" s="6" t="s">
        <v>15</v>
      </c>
      <c r="H144" s="12" t="s">
        <v>298</v>
      </c>
      <c r="I144" s="8">
        <v>0</v>
      </c>
      <c r="J144" s="5" t="s">
        <v>17</v>
      </c>
      <c r="K144" s="9">
        <v>150000</v>
      </c>
      <c r="L144" s="10">
        <f t="shared" si="2"/>
        <v>0</v>
      </c>
    </row>
    <row r="145" spans="1:12" ht="60" x14ac:dyDescent="0.25">
      <c r="A145" s="5" t="s">
        <v>376</v>
      </c>
      <c r="B145" s="5" t="s">
        <v>377</v>
      </c>
      <c r="C145" s="5" t="s">
        <v>378</v>
      </c>
      <c r="D145" s="6" t="s">
        <v>282</v>
      </c>
      <c r="E145" s="6" t="s">
        <v>27</v>
      </c>
      <c r="F145" s="6" t="s">
        <v>316</v>
      </c>
      <c r="G145" s="6" t="s">
        <v>15</v>
      </c>
      <c r="H145" s="7" t="s">
        <v>317</v>
      </c>
      <c r="I145" s="8">
        <v>5</v>
      </c>
      <c r="J145" s="5" t="s">
        <v>17</v>
      </c>
      <c r="K145" s="9">
        <v>150000</v>
      </c>
      <c r="L145" s="10">
        <f t="shared" si="2"/>
        <v>750000</v>
      </c>
    </row>
    <row r="146" spans="1:12" ht="48" x14ac:dyDescent="0.25">
      <c r="A146" s="5" t="s">
        <v>376</v>
      </c>
      <c r="B146" s="5" t="s">
        <v>377</v>
      </c>
      <c r="C146" s="5" t="s">
        <v>378</v>
      </c>
      <c r="D146" s="6" t="s">
        <v>282</v>
      </c>
      <c r="E146" s="6" t="s">
        <v>27</v>
      </c>
      <c r="F146" s="11" t="s">
        <v>318</v>
      </c>
      <c r="G146" s="6" t="s">
        <v>15</v>
      </c>
      <c r="H146" s="12" t="s">
        <v>319</v>
      </c>
      <c r="I146" s="8">
        <v>1</v>
      </c>
      <c r="J146" s="5" t="s">
        <v>17</v>
      </c>
      <c r="K146" s="9">
        <v>140000</v>
      </c>
      <c r="L146" s="10">
        <f t="shared" si="2"/>
        <v>140000</v>
      </c>
    </row>
    <row r="147" spans="1:12" ht="60" x14ac:dyDescent="0.25">
      <c r="A147" s="5" t="s">
        <v>376</v>
      </c>
      <c r="B147" s="5" t="s">
        <v>377</v>
      </c>
      <c r="C147" s="5" t="s">
        <v>378</v>
      </c>
      <c r="D147" s="6" t="s">
        <v>282</v>
      </c>
      <c r="E147" s="6" t="s">
        <v>27</v>
      </c>
      <c r="F147" s="6" t="s">
        <v>320</v>
      </c>
      <c r="G147" s="6" t="s">
        <v>44</v>
      </c>
      <c r="H147" s="7" t="s">
        <v>321</v>
      </c>
      <c r="I147" s="8">
        <v>2</v>
      </c>
      <c r="J147" s="5" t="s">
        <v>17</v>
      </c>
      <c r="K147" s="9">
        <v>130000</v>
      </c>
      <c r="L147" s="10">
        <f t="shared" si="2"/>
        <v>260000</v>
      </c>
    </row>
    <row r="148" spans="1:12" ht="48" x14ac:dyDescent="0.25">
      <c r="A148" s="5" t="s">
        <v>376</v>
      </c>
      <c r="B148" s="5" t="s">
        <v>377</v>
      </c>
      <c r="C148" s="5" t="s">
        <v>378</v>
      </c>
      <c r="D148" s="6" t="s">
        <v>282</v>
      </c>
      <c r="E148" s="6" t="s">
        <v>27</v>
      </c>
      <c r="F148" s="6" t="s">
        <v>322</v>
      </c>
      <c r="G148" s="6" t="s">
        <v>121</v>
      </c>
      <c r="H148" s="7" t="s">
        <v>323</v>
      </c>
      <c r="I148" s="8">
        <v>4</v>
      </c>
      <c r="J148" s="5" t="s">
        <v>17</v>
      </c>
      <c r="K148" s="9">
        <v>100000</v>
      </c>
      <c r="L148" s="10">
        <f t="shared" si="2"/>
        <v>400000</v>
      </c>
    </row>
    <row r="149" spans="1:12" ht="48" x14ac:dyDescent="0.25">
      <c r="A149" s="5" t="s">
        <v>376</v>
      </c>
      <c r="B149" s="5" t="s">
        <v>377</v>
      </c>
      <c r="C149" s="5" t="s">
        <v>378</v>
      </c>
      <c r="D149" s="6" t="s">
        <v>282</v>
      </c>
      <c r="E149" s="6" t="s">
        <v>27</v>
      </c>
      <c r="F149" s="11" t="s">
        <v>324</v>
      </c>
      <c r="G149" s="6" t="s">
        <v>15</v>
      </c>
      <c r="H149" s="7" t="s">
        <v>325</v>
      </c>
      <c r="I149" s="8">
        <v>6</v>
      </c>
      <c r="J149" s="5" t="s">
        <v>17</v>
      </c>
      <c r="K149" s="9">
        <v>80000</v>
      </c>
      <c r="L149" s="10">
        <f t="shared" si="2"/>
        <v>480000</v>
      </c>
    </row>
    <row r="150" spans="1:12" ht="25.5" customHeight="1" x14ac:dyDescent="0.25">
      <c r="A150" s="5" t="s">
        <v>376</v>
      </c>
      <c r="B150" s="5" t="s">
        <v>377</v>
      </c>
      <c r="C150" s="5" t="s">
        <v>378</v>
      </c>
      <c r="D150" s="6" t="s">
        <v>282</v>
      </c>
      <c r="E150" s="6" t="s">
        <v>27</v>
      </c>
      <c r="F150" s="6" t="s">
        <v>326</v>
      </c>
      <c r="G150" s="6" t="s">
        <v>121</v>
      </c>
      <c r="H150" s="7" t="s">
        <v>327</v>
      </c>
      <c r="I150" s="8">
        <v>0</v>
      </c>
      <c r="J150" s="5" t="s">
        <v>17</v>
      </c>
      <c r="K150" s="9">
        <v>80000</v>
      </c>
      <c r="L150" s="10">
        <f t="shared" si="2"/>
        <v>0</v>
      </c>
    </row>
    <row r="151" spans="1:12" ht="48" x14ac:dyDescent="0.25">
      <c r="A151" s="5" t="s">
        <v>376</v>
      </c>
      <c r="B151" s="5" t="s">
        <v>377</v>
      </c>
      <c r="C151" s="5" t="s">
        <v>378</v>
      </c>
      <c r="D151" s="6" t="s">
        <v>282</v>
      </c>
      <c r="E151" s="6" t="s">
        <v>27</v>
      </c>
      <c r="F151" s="6" t="s">
        <v>328</v>
      </c>
      <c r="G151" s="6" t="s">
        <v>44</v>
      </c>
      <c r="H151" s="7" t="s">
        <v>329</v>
      </c>
      <c r="I151" s="8">
        <v>4</v>
      </c>
      <c r="J151" s="5" t="s">
        <v>17</v>
      </c>
      <c r="K151" s="9">
        <v>70000</v>
      </c>
      <c r="L151" s="10">
        <f t="shared" si="2"/>
        <v>280000</v>
      </c>
    </row>
    <row r="152" spans="1:12" ht="84" customHeight="1" x14ac:dyDescent="0.25">
      <c r="A152" s="5" t="s">
        <v>376</v>
      </c>
      <c r="B152" s="5" t="s">
        <v>377</v>
      </c>
      <c r="C152" s="5" t="s">
        <v>378</v>
      </c>
      <c r="D152" s="6" t="s">
        <v>282</v>
      </c>
      <c r="E152" s="6" t="s">
        <v>27</v>
      </c>
      <c r="F152" s="6" t="s">
        <v>330</v>
      </c>
      <c r="G152" s="6" t="s">
        <v>331</v>
      </c>
      <c r="H152" s="7" t="s">
        <v>332</v>
      </c>
      <c r="I152" s="8">
        <v>0</v>
      </c>
      <c r="J152" s="5" t="s">
        <v>17</v>
      </c>
      <c r="K152" s="9">
        <v>60000</v>
      </c>
      <c r="L152" s="10">
        <f t="shared" si="2"/>
        <v>0</v>
      </c>
    </row>
    <row r="153" spans="1:12" ht="48" x14ac:dyDescent="0.25">
      <c r="A153" s="5" t="s">
        <v>376</v>
      </c>
      <c r="B153" s="5" t="s">
        <v>377</v>
      </c>
      <c r="C153" s="5" t="s">
        <v>378</v>
      </c>
      <c r="D153" s="6" t="s">
        <v>282</v>
      </c>
      <c r="E153" s="6" t="s">
        <v>27</v>
      </c>
      <c r="F153" s="6" t="s">
        <v>333</v>
      </c>
      <c r="G153" s="6" t="s">
        <v>121</v>
      </c>
      <c r="H153" s="7" t="s">
        <v>334</v>
      </c>
      <c r="I153" s="8">
        <v>2</v>
      </c>
      <c r="J153" s="5" t="s">
        <v>17</v>
      </c>
      <c r="K153" s="9">
        <v>50000</v>
      </c>
      <c r="L153" s="10">
        <f t="shared" si="2"/>
        <v>100000</v>
      </c>
    </row>
    <row r="154" spans="1:12" ht="48" x14ac:dyDescent="0.25">
      <c r="A154" s="5" t="s">
        <v>376</v>
      </c>
      <c r="B154" s="5" t="s">
        <v>377</v>
      </c>
      <c r="C154" s="5" t="s">
        <v>378</v>
      </c>
      <c r="D154" s="6" t="s">
        <v>282</v>
      </c>
      <c r="E154" s="6" t="s">
        <v>27</v>
      </c>
      <c r="F154" s="11" t="s">
        <v>335</v>
      </c>
      <c r="G154" s="6" t="s">
        <v>15</v>
      </c>
      <c r="H154" s="12" t="s">
        <v>336</v>
      </c>
      <c r="I154" s="8">
        <v>1</v>
      </c>
      <c r="J154" s="5" t="s">
        <v>17</v>
      </c>
      <c r="K154" s="9">
        <v>40000</v>
      </c>
      <c r="L154" s="10">
        <f t="shared" si="2"/>
        <v>40000</v>
      </c>
    </row>
    <row r="155" spans="1:12" ht="48" x14ac:dyDescent="0.25">
      <c r="A155" s="5" t="s">
        <v>376</v>
      </c>
      <c r="B155" s="5" t="s">
        <v>377</v>
      </c>
      <c r="C155" s="5" t="s">
        <v>378</v>
      </c>
      <c r="D155" s="6" t="s">
        <v>282</v>
      </c>
      <c r="E155" s="6" t="s">
        <v>27</v>
      </c>
      <c r="F155" s="11" t="s">
        <v>337</v>
      </c>
      <c r="G155" s="6" t="s">
        <v>164</v>
      </c>
      <c r="H155" s="12" t="s">
        <v>338</v>
      </c>
      <c r="I155" s="8">
        <v>6</v>
      </c>
      <c r="J155" s="5" t="s">
        <v>17</v>
      </c>
      <c r="K155" s="9">
        <v>35000</v>
      </c>
      <c r="L155" s="10">
        <f t="shared" si="2"/>
        <v>210000</v>
      </c>
    </row>
    <row r="156" spans="1:12" ht="48" x14ac:dyDescent="0.25">
      <c r="A156" s="5" t="s">
        <v>376</v>
      </c>
      <c r="B156" s="5" t="s">
        <v>377</v>
      </c>
      <c r="C156" s="5" t="s">
        <v>378</v>
      </c>
      <c r="D156" s="6" t="s">
        <v>282</v>
      </c>
      <c r="E156" s="6" t="s">
        <v>27</v>
      </c>
      <c r="F156" s="11" t="s">
        <v>339</v>
      </c>
      <c r="G156" s="6" t="s">
        <v>164</v>
      </c>
      <c r="H156" s="12" t="s">
        <v>340</v>
      </c>
      <c r="I156" s="8">
        <v>10</v>
      </c>
      <c r="J156" s="5" t="s">
        <v>17</v>
      </c>
      <c r="K156" s="9">
        <v>15000</v>
      </c>
      <c r="L156" s="10">
        <f t="shared" si="2"/>
        <v>150000</v>
      </c>
    </row>
    <row r="157" spans="1:12" ht="60" x14ac:dyDescent="0.25">
      <c r="A157" s="5" t="s">
        <v>376</v>
      </c>
      <c r="B157" s="5" t="s">
        <v>377</v>
      </c>
      <c r="C157" s="5" t="s">
        <v>378</v>
      </c>
      <c r="D157" s="6" t="s">
        <v>341</v>
      </c>
      <c r="E157" s="6" t="s">
        <v>64</v>
      </c>
      <c r="F157" s="6" t="s">
        <v>342</v>
      </c>
      <c r="G157" s="6" t="s">
        <v>15</v>
      </c>
      <c r="H157" s="7" t="s">
        <v>343</v>
      </c>
      <c r="I157" s="8">
        <v>1</v>
      </c>
      <c r="J157" s="5" t="s">
        <v>17</v>
      </c>
      <c r="K157" s="9">
        <v>1500000</v>
      </c>
      <c r="L157" s="10">
        <f t="shared" si="2"/>
        <v>1500000</v>
      </c>
    </row>
    <row r="158" spans="1:12" ht="51" customHeight="1" x14ac:dyDescent="0.25">
      <c r="A158" s="5" t="s">
        <v>376</v>
      </c>
      <c r="B158" s="5" t="s">
        <v>377</v>
      </c>
      <c r="C158" s="5" t="s">
        <v>378</v>
      </c>
      <c r="D158" s="6" t="s">
        <v>344</v>
      </c>
      <c r="E158" s="6" t="s">
        <v>64</v>
      </c>
      <c r="F158" s="6" t="s">
        <v>345</v>
      </c>
      <c r="G158" s="6" t="s">
        <v>15</v>
      </c>
      <c r="H158" s="12" t="s">
        <v>346</v>
      </c>
      <c r="I158" s="8">
        <v>1</v>
      </c>
      <c r="J158" s="5" t="s">
        <v>17</v>
      </c>
      <c r="K158" s="9">
        <v>1900000</v>
      </c>
      <c r="L158" s="10">
        <f t="shared" si="2"/>
        <v>1900000</v>
      </c>
    </row>
    <row r="159" spans="1:12" ht="55.5" customHeight="1" x14ac:dyDescent="0.25">
      <c r="A159" s="5" t="s">
        <v>376</v>
      </c>
      <c r="B159" s="5" t="s">
        <v>377</v>
      </c>
      <c r="C159" s="5" t="s">
        <v>378</v>
      </c>
      <c r="D159" s="6" t="s">
        <v>344</v>
      </c>
      <c r="E159" s="6" t="s">
        <v>64</v>
      </c>
      <c r="F159" s="6" t="s">
        <v>347</v>
      </c>
      <c r="G159" s="6" t="s">
        <v>15</v>
      </c>
      <c r="H159" s="7" t="s">
        <v>348</v>
      </c>
      <c r="I159" s="8">
        <v>2</v>
      </c>
      <c r="J159" s="5" t="s">
        <v>17</v>
      </c>
      <c r="K159" s="9">
        <v>350000</v>
      </c>
      <c r="L159" s="10">
        <f t="shared" si="2"/>
        <v>700000</v>
      </c>
    </row>
    <row r="160" spans="1:12" ht="57" customHeight="1" x14ac:dyDescent="0.25">
      <c r="A160" s="5" t="s">
        <v>376</v>
      </c>
      <c r="B160" s="5" t="s">
        <v>377</v>
      </c>
      <c r="C160" s="5" t="s">
        <v>378</v>
      </c>
      <c r="D160" s="6" t="s">
        <v>344</v>
      </c>
      <c r="E160" s="6" t="s">
        <v>64</v>
      </c>
      <c r="F160" s="6" t="s">
        <v>349</v>
      </c>
      <c r="G160" s="6" t="s">
        <v>15</v>
      </c>
      <c r="H160" s="7" t="s">
        <v>350</v>
      </c>
      <c r="I160" s="5">
        <v>1</v>
      </c>
      <c r="J160" s="5" t="s">
        <v>17</v>
      </c>
      <c r="K160" s="9">
        <v>400000</v>
      </c>
      <c r="L160" s="10">
        <f t="shared" si="2"/>
        <v>400000</v>
      </c>
    </row>
    <row r="161" spans="1:12" ht="48" x14ac:dyDescent="0.25">
      <c r="A161" s="5" t="s">
        <v>376</v>
      </c>
      <c r="B161" s="5" t="s">
        <v>377</v>
      </c>
      <c r="C161" s="5" t="s">
        <v>378</v>
      </c>
      <c r="D161" s="6" t="s">
        <v>344</v>
      </c>
      <c r="E161" s="6" t="s">
        <v>64</v>
      </c>
      <c r="F161" s="6" t="s">
        <v>351</v>
      </c>
      <c r="G161" s="6" t="s">
        <v>15</v>
      </c>
      <c r="H161" s="7" t="s">
        <v>352</v>
      </c>
      <c r="I161" s="8">
        <v>1</v>
      </c>
      <c r="J161" s="18" t="s">
        <v>17</v>
      </c>
      <c r="K161" s="19">
        <v>1300000</v>
      </c>
      <c r="L161" s="27">
        <f>+I161*K161</f>
        <v>1300000</v>
      </c>
    </row>
    <row r="162" spans="1:12" ht="64.5" customHeight="1" x14ac:dyDescent="0.25">
      <c r="A162" s="5" t="s">
        <v>376</v>
      </c>
      <c r="B162" s="5" t="s">
        <v>377</v>
      </c>
      <c r="C162" s="5" t="s">
        <v>378</v>
      </c>
      <c r="D162" s="6" t="s">
        <v>344</v>
      </c>
      <c r="E162" s="6" t="s">
        <v>64</v>
      </c>
      <c r="F162" s="6" t="s">
        <v>353</v>
      </c>
      <c r="G162" s="6" t="s">
        <v>15</v>
      </c>
      <c r="H162" s="12" t="s">
        <v>354</v>
      </c>
      <c r="I162" s="8">
        <v>3</v>
      </c>
      <c r="J162" s="5" t="s">
        <v>17</v>
      </c>
      <c r="K162" s="9">
        <v>150000</v>
      </c>
      <c r="L162" s="10">
        <f t="shared" ref="L162:L167" si="3">I162*K162</f>
        <v>450000</v>
      </c>
    </row>
    <row r="163" spans="1:12" ht="49.5" customHeight="1" x14ac:dyDescent="0.25">
      <c r="A163" s="5" t="s">
        <v>376</v>
      </c>
      <c r="B163" s="5" t="s">
        <v>377</v>
      </c>
      <c r="C163" s="5" t="s">
        <v>378</v>
      </c>
      <c r="D163" s="11" t="s">
        <v>344</v>
      </c>
      <c r="E163" s="6" t="s">
        <v>64</v>
      </c>
      <c r="F163" s="11" t="s">
        <v>355</v>
      </c>
      <c r="G163" s="11" t="s">
        <v>15</v>
      </c>
      <c r="H163" s="12" t="s">
        <v>356</v>
      </c>
      <c r="I163" s="8">
        <v>1</v>
      </c>
      <c r="J163" s="5" t="s">
        <v>17</v>
      </c>
      <c r="K163" s="13">
        <v>3300000</v>
      </c>
      <c r="L163" s="10">
        <f t="shared" si="3"/>
        <v>3300000</v>
      </c>
    </row>
    <row r="164" spans="1:12" ht="48" x14ac:dyDescent="0.25">
      <c r="A164" s="5" t="s">
        <v>376</v>
      </c>
      <c r="B164" s="5" t="s">
        <v>377</v>
      </c>
      <c r="C164" s="5" t="s">
        <v>378</v>
      </c>
      <c r="D164" s="11" t="s">
        <v>344</v>
      </c>
      <c r="E164" s="6" t="s">
        <v>64</v>
      </c>
      <c r="F164" s="11" t="s">
        <v>357</v>
      </c>
      <c r="G164" s="11" t="s">
        <v>15</v>
      </c>
      <c r="H164" s="12" t="s">
        <v>358</v>
      </c>
      <c r="I164" s="8">
        <v>20</v>
      </c>
      <c r="J164" s="8" t="s">
        <v>17</v>
      </c>
      <c r="K164" s="13">
        <v>17000</v>
      </c>
      <c r="L164" s="10">
        <f t="shared" si="3"/>
        <v>340000</v>
      </c>
    </row>
    <row r="165" spans="1:12" ht="28.5" customHeight="1" x14ac:dyDescent="0.25">
      <c r="A165" s="5" t="s">
        <v>376</v>
      </c>
      <c r="B165" s="5" t="s">
        <v>377</v>
      </c>
      <c r="C165" s="5" t="s">
        <v>378</v>
      </c>
      <c r="D165" s="11" t="s">
        <v>344</v>
      </c>
      <c r="E165" s="6" t="s">
        <v>64</v>
      </c>
      <c r="F165" s="11" t="s">
        <v>359</v>
      </c>
      <c r="G165" s="11" t="s">
        <v>15</v>
      </c>
      <c r="H165" s="12" t="s">
        <v>360</v>
      </c>
      <c r="I165" s="8">
        <v>2</v>
      </c>
      <c r="J165" s="8" t="s">
        <v>17</v>
      </c>
      <c r="K165" s="13">
        <v>200000</v>
      </c>
      <c r="L165" s="10">
        <f t="shared" si="3"/>
        <v>400000</v>
      </c>
    </row>
    <row r="166" spans="1:12" ht="48" x14ac:dyDescent="0.25">
      <c r="A166" s="5" t="s">
        <v>376</v>
      </c>
      <c r="B166" s="5" t="s">
        <v>377</v>
      </c>
      <c r="C166" s="5" t="s">
        <v>378</v>
      </c>
      <c r="D166" s="11" t="s">
        <v>344</v>
      </c>
      <c r="E166" s="6" t="s">
        <v>64</v>
      </c>
      <c r="F166" s="11" t="s">
        <v>361</v>
      </c>
      <c r="G166" s="11" t="s">
        <v>15</v>
      </c>
      <c r="H166" s="12" t="s">
        <v>362</v>
      </c>
      <c r="I166" s="8">
        <v>5</v>
      </c>
      <c r="J166" s="8" t="s">
        <v>363</v>
      </c>
      <c r="K166" s="13">
        <v>60000</v>
      </c>
      <c r="L166" s="10">
        <f t="shared" si="3"/>
        <v>300000</v>
      </c>
    </row>
    <row r="167" spans="1:12" ht="144" x14ac:dyDescent="0.25">
      <c r="A167" s="5" t="s">
        <v>376</v>
      </c>
      <c r="B167" s="5" t="s">
        <v>377</v>
      </c>
      <c r="C167" s="5" t="s">
        <v>378</v>
      </c>
      <c r="D167" s="15" t="s">
        <v>232</v>
      </c>
      <c r="E167" s="6" t="s">
        <v>27</v>
      </c>
      <c r="F167" s="15" t="s">
        <v>364</v>
      </c>
      <c r="G167" s="15" t="s">
        <v>78</v>
      </c>
      <c r="H167" s="12" t="s">
        <v>365</v>
      </c>
      <c r="I167" s="20">
        <v>1</v>
      </c>
      <c r="J167" s="8" t="s">
        <v>363</v>
      </c>
      <c r="K167" s="10">
        <v>10000000</v>
      </c>
      <c r="L167" s="21">
        <f t="shared" si="3"/>
        <v>10000000</v>
      </c>
    </row>
    <row r="168" spans="1:12" ht="48" x14ac:dyDescent="0.25">
      <c r="A168" s="5" t="s">
        <v>376</v>
      </c>
      <c r="B168" s="5" t="s">
        <v>377</v>
      </c>
      <c r="C168" s="5" t="s">
        <v>378</v>
      </c>
      <c r="D168" s="15" t="s">
        <v>232</v>
      </c>
      <c r="E168" s="6" t="s">
        <v>27</v>
      </c>
      <c r="F168" s="15" t="s">
        <v>366</v>
      </c>
      <c r="G168" s="15" t="s">
        <v>78</v>
      </c>
      <c r="H168" s="22" t="s">
        <v>367</v>
      </c>
      <c r="I168" s="20">
        <v>11</v>
      </c>
      <c r="J168" s="8" t="s">
        <v>363</v>
      </c>
      <c r="K168" s="10">
        <v>2000000</v>
      </c>
      <c r="L168" s="10">
        <f>I168*K168</f>
        <v>22000000</v>
      </c>
    </row>
    <row r="169" spans="1:12" ht="48" x14ac:dyDescent="0.25">
      <c r="A169" s="5" t="s">
        <v>376</v>
      </c>
      <c r="B169" s="5" t="s">
        <v>377</v>
      </c>
      <c r="C169" s="5" t="s">
        <v>378</v>
      </c>
      <c r="D169" s="15" t="s">
        <v>232</v>
      </c>
      <c r="E169" s="6" t="s">
        <v>27</v>
      </c>
      <c r="F169" s="15" t="s">
        <v>366</v>
      </c>
      <c r="G169" s="15" t="s">
        <v>78</v>
      </c>
      <c r="H169" s="12" t="s">
        <v>368</v>
      </c>
      <c r="I169" s="20">
        <v>2</v>
      </c>
      <c r="J169" s="8" t="s">
        <v>363</v>
      </c>
      <c r="K169" s="10">
        <v>2000000</v>
      </c>
      <c r="L169" s="10">
        <f>I169*K169</f>
        <v>4000000</v>
      </c>
    </row>
    <row r="170" spans="1:12" ht="180" x14ac:dyDescent="0.25">
      <c r="A170" s="5" t="s">
        <v>376</v>
      </c>
      <c r="B170" s="5" t="s">
        <v>377</v>
      </c>
      <c r="C170" s="5" t="s">
        <v>378</v>
      </c>
      <c r="D170" s="15" t="s">
        <v>369</v>
      </c>
      <c r="E170" s="6" t="s">
        <v>27</v>
      </c>
      <c r="F170" s="15" t="s">
        <v>370</v>
      </c>
      <c r="G170" s="15" t="s">
        <v>78</v>
      </c>
      <c r="H170" s="12" t="s">
        <v>371</v>
      </c>
      <c r="I170" s="20">
        <v>3</v>
      </c>
      <c r="J170" s="8" t="s">
        <v>363</v>
      </c>
      <c r="K170" s="10">
        <v>2000000</v>
      </c>
      <c r="L170" s="10">
        <f t="shared" ref="L170" si="4">I170*K170</f>
        <v>6000000</v>
      </c>
    </row>
    <row r="171" spans="1:12" x14ac:dyDescent="0.25">
      <c r="H171" s="24"/>
      <c r="K171" s="4" t="s">
        <v>372</v>
      </c>
      <c r="L171" s="25">
        <f>SUM(L7:L170)</f>
        <v>455237100</v>
      </c>
    </row>
    <row r="172" spans="1:12" x14ac:dyDescent="0.25">
      <c r="H172" s="24"/>
    </row>
    <row r="173" spans="1:12" x14ac:dyDescent="0.25">
      <c r="H173" s="24"/>
    </row>
    <row r="174" spans="1:12" x14ac:dyDescent="0.25">
      <c r="H174" s="24"/>
    </row>
    <row r="175" spans="1:12" x14ac:dyDescent="0.25">
      <c r="H175" s="24"/>
    </row>
  </sheetData>
  <mergeCells count="6">
    <mergeCell ref="A5:L5"/>
    <mergeCell ref="A1:C4"/>
    <mergeCell ref="D1:J4"/>
    <mergeCell ref="K1:L1"/>
    <mergeCell ref="K2:L2"/>
    <mergeCell ref="K3:L4"/>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7"/>
  <sheetViews>
    <sheetView zoomScale="70" zoomScaleNormal="70" workbookViewId="0">
      <selection activeCell="K2" sqref="K2:L2"/>
    </sheetView>
  </sheetViews>
  <sheetFormatPr baseColWidth="10" defaultColWidth="12.5703125" defaultRowHeight="12" x14ac:dyDescent="0.25"/>
  <cols>
    <col min="1" max="1" width="12.5703125" style="23"/>
    <col min="2" max="2" width="17.5703125" style="23" customWidth="1"/>
    <col min="3" max="5" width="12.5703125" style="23"/>
    <col min="6" max="6" width="20.85546875" style="23" customWidth="1"/>
    <col min="7" max="7" width="12.5703125" style="23"/>
    <col min="8" max="8" width="87.140625" style="26" customWidth="1"/>
    <col min="9" max="9" width="15" style="4" customWidth="1"/>
    <col min="10" max="10" width="14.7109375" style="4" bestFit="1" customWidth="1"/>
    <col min="11" max="11" width="15" style="4" customWidth="1"/>
    <col min="12" max="12" width="14.7109375" style="25" bestFit="1" customWidth="1"/>
    <col min="13" max="16384" width="12.5703125" style="4"/>
  </cols>
  <sheetData>
    <row r="1" spans="1:12" s="62" customFormat="1" ht="20.25" customHeight="1" x14ac:dyDescent="0.25">
      <c r="A1" s="66"/>
      <c r="B1" s="66"/>
      <c r="C1" s="66"/>
      <c r="D1" s="67" t="s">
        <v>394</v>
      </c>
      <c r="E1" s="68"/>
      <c r="F1" s="68"/>
      <c r="G1" s="68"/>
      <c r="H1" s="68"/>
      <c r="I1" s="68"/>
      <c r="J1" s="69"/>
      <c r="K1" s="76" t="s">
        <v>393</v>
      </c>
      <c r="L1" s="76"/>
    </row>
    <row r="2" spans="1:12" s="62" customFormat="1" ht="38.25" customHeight="1" x14ac:dyDescent="0.25">
      <c r="A2" s="66"/>
      <c r="B2" s="66"/>
      <c r="C2" s="66"/>
      <c r="D2" s="70"/>
      <c r="E2" s="71"/>
      <c r="F2" s="71"/>
      <c r="G2" s="71"/>
      <c r="H2" s="71"/>
      <c r="I2" s="71"/>
      <c r="J2" s="72"/>
      <c r="K2" s="76" t="s">
        <v>395</v>
      </c>
      <c r="L2" s="76"/>
    </row>
    <row r="3" spans="1:12" s="62" customFormat="1" ht="15.75" customHeight="1" x14ac:dyDescent="0.25">
      <c r="A3" s="66"/>
      <c r="B3" s="66"/>
      <c r="C3" s="66"/>
      <c r="D3" s="70"/>
      <c r="E3" s="71"/>
      <c r="F3" s="71"/>
      <c r="G3" s="71"/>
      <c r="H3" s="71"/>
      <c r="I3" s="71"/>
      <c r="J3" s="72"/>
      <c r="K3" s="76" t="s">
        <v>392</v>
      </c>
      <c r="L3" s="76"/>
    </row>
    <row r="4" spans="1:12" s="62" customFormat="1" ht="29.25" customHeight="1" x14ac:dyDescent="0.25">
      <c r="A4" s="66"/>
      <c r="B4" s="66"/>
      <c r="C4" s="66"/>
      <c r="D4" s="73"/>
      <c r="E4" s="74"/>
      <c r="F4" s="74"/>
      <c r="G4" s="74"/>
      <c r="H4" s="74"/>
      <c r="I4" s="74"/>
      <c r="J4" s="75"/>
      <c r="K4" s="76"/>
      <c r="L4" s="76"/>
    </row>
    <row r="5" spans="1:12" ht="15" customHeight="1" x14ac:dyDescent="0.25">
      <c r="A5" s="63"/>
      <c r="B5" s="64"/>
      <c r="C5" s="64"/>
      <c r="D5" s="64"/>
      <c r="E5" s="64"/>
      <c r="F5" s="64"/>
      <c r="G5" s="64"/>
      <c r="H5" s="64"/>
      <c r="I5" s="64"/>
      <c r="J5" s="64"/>
      <c r="K5" s="64"/>
      <c r="L5" s="65"/>
    </row>
    <row r="6" spans="1:12" ht="33" customHeight="1" x14ac:dyDescent="0.25">
      <c r="A6" s="1" t="s">
        <v>0</v>
      </c>
      <c r="B6" s="1" t="s">
        <v>1</v>
      </c>
      <c r="C6" s="1" t="s">
        <v>2</v>
      </c>
      <c r="D6" s="1" t="s">
        <v>3</v>
      </c>
      <c r="E6" s="1" t="s">
        <v>4</v>
      </c>
      <c r="F6" s="1" t="s">
        <v>5</v>
      </c>
      <c r="G6" s="1" t="s">
        <v>6</v>
      </c>
      <c r="H6" s="1" t="s">
        <v>7</v>
      </c>
      <c r="I6" s="1" t="s">
        <v>8</v>
      </c>
      <c r="J6" s="1" t="s">
        <v>9</v>
      </c>
      <c r="K6" s="2" t="s">
        <v>10</v>
      </c>
      <c r="L6" s="3" t="s">
        <v>11</v>
      </c>
    </row>
    <row r="7" spans="1:12" ht="54" customHeight="1" x14ac:dyDescent="0.25">
      <c r="A7" s="29" t="s">
        <v>379</v>
      </c>
      <c r="B7" s="29" t="s">
        <v>380</v>
      </c>
      <c r="C7" s="29" t="s">
        <v>381</v>
      </c>
      <c r="D7" s="30" t="s">
        <v>12</v>
      </c>
      <c r="E7" s="30" t="s">
        <v>13</v>
      </c>
      <c r="F7" s="30" t="s">
        <v>14</v>
      </c>
      <c r="G7" s="30" t="s">
        <v>15</v>
      </c>
      <c r="H7" s="31" t="s">
        <v>16</v>
      </c>
      <c r="I7" s="20">
        <v>5</v>
      </c>
      <c r="J7" s="29" t="s">
        <v>17</v>
      </c>
      <c r="K7" s="32">
        <v>3000000</v>
      </c>
      <c r="L7" s="21">
        <f t="shared" ref="L7:L70" si="0">I7*K7</f>
        <v>15000000</v>
      </c>
    </row>
    <row r="8" spans="1:12" ht="54" customHeight="1" x14ac:dyDescent="0.25">
      <c r="A8" s="5" t="s">
        <v>379</v>
      </c>
      <c r="B8" s="5" t="s">
        <v>380</v>
      </c>
      <c r="C8" s="5" t="s">
        <v>381</v>
      </c>
      <c r="D8" s="6" t="s">
        <v>12</v>
      </c>
      <c r="E8" s="6" t="s">
        <v>13</v>
      </c>
      <c r="F8" s="6" t="s">
        <v>18</v>
      </c>
      <c r="G8" s="6" t="s">
        <v>15</v>
      </c>
      <c r="H8" s="7" t="s">
        <v>19</v>
      </c>
      <c r="I8" s="8">
        <v>5</v>
      </c>
      <c r="J8" s="5" t="s">
        <v>17</v>
      </c>
      <c r="K8" s="9">
        <v>150000</v>
      </c>
      <c r="L8" s="10">
        <f>I8*K8</f>
        <v>750000</v>
      </c>
    </row>
    <row r="9" spans="1:12" ht="138.75" customHeight="1" x14ac:dyDescent="0.25">
      <c r="A9" s="5" t="s">
        <v>379</v>
      </c>
      <c r="B9" s="5" t="s">
        <v>380</v>
      </c>
      <c r="C9" s="5" t="s">
        <v>381</v>
      </c>
      <c r="D9" s="6" t="s">
        <v>12</v>
      </c>
      <c r="E9" s="6" t="s">
        <v>13</v>
      </c>
      <c r="F9" s="11" t="s">
        <v>20</v>
      </c>
      <c r="G9" s="6" t="s">
        <v>15</v>
      </c>
      <c r="H9" s="12" t="s">
        <v>21</v>
      </c>
      <c r="I9" s="8">
        <v>1</v>
      </c>
      <c r="J9" s="5" t="s">
        <v>17</v>
      </c>
      <c r="K9" s="9">
        <v>2700000</v>
      </c>
      <c r="L9" s="10">
        <f t="shared" si="0"/>
        <v>2700000</v>
      </c>
    </row>
    <row r="10" spans="1:12" ht="36" x14ac:dyDescent="0.25">
      <c r="A10" s="5" t="s">
        <v>379</v>
      </c>
      <c r="B10" s="5" t="s">
        <v>380</v>
      </c>
      <c r="C10" s="5" t="s">
        <v>381</v>
      </c>
      <c r="D10" s="6" t="s">
        <v>12</v>
      </c>
      <c r="E10" s="6" t="s">
        <v>13</v>
      </c>
      <c r="F10" s="11" t="s">
        <v>22</v>
      </c>
      <c r="G10" s="6" t="s">
        <v>15</v>
      </c>
      <c r="H10" s="7" t="s">
        <v>23</v>
      </c>
      <c r="I10" s="8">
        <v>2</v>
      </c>
      <c r="J10" s="5" t="s">
        <v>17</v>
      </c>
      <c r="K10" s="9">
        <v>300000</v>
      </c>
      <c r="L10" s="10">
        <f t="shared" si="0"/>
        <v>600000</v>
      </c>
    </row>
    <row r="11" spans="1:12" ht="60" customHeight="1" x14ac:dyDescent="0.25">
      <c r="A11" s="29" t="s">
        <v>379</v>
      </c>
      <c r="B11" s="29" t="s">
        <v>380</v>
      </c>
      <c r="C11" s="29" t="s">
        <v>381</v>
      </c>
      <c r="D11" s="30" t="s">
        <v>12</v>
      </c>
      <c r="E11" s="30" t="s">
        <v>13</v>
      </c>
      <c r="F11" s="30" t="s">
        <v>24</v>
      </c>
      <c r="G11" s="30" t="s">
        <v>15</v>
      </c>
      <c r="H11" s="31" t="s">
        <v>25</v>
      </c>
      <c r="I11" s="20">
        <v>0</v>
      </c>
      <c r="J11" s="29" t="s">
        <v>17</v>
      </c>
      <c r="K11" s="32">
        <v>250000</v>
      </c>
      <c r="L11" s="21">
        <f t="shared" si="0"/>
        <v>0</v>
      </c>
    </row>
    <row r="12" spans="1:12" ht="48" x14ac:dyDescent="0.25">
      <c r="A12" s="5" t="s">
        <v>379</v>
      </c>
      <c r="B12" s="5" t="s">
        <v>380</v>
      </c>
      <c r="C12" s="5" t="s">
        <v>381</v>
      </c>
      <c r="D12" s="6" t="s">
        <v>26</v>
      </c>
      <c r="E12" s="6" t="s">
        <v>27</v>
      </c>
      <c r="F12" s="6" t="s">
        <v>28</v>
      </c>
      <c r="G12" s="6" t="s">
        <v>15</v>
      </c>
      <c r="H12" s="7" t="s">
        <v>29</v>
      </c>
      <c r="I12" s="8">
        <v>0</v>
      </c>
      <c r="J12" s="5" t="s">
        <v>17</v>
      </c>
      <c r="K12" s="9">
        <v>300000</v>
      </c>
      <c r="L12" s="10">
        <f t="shared" si="0"/>
        <v>0</v>
      </c>
    </row>
    <row r="13" spans="1:12" ht="48" x14ac:dyDescent="0.25">
      <c r="A13" s="5" t="s">
        <v>379</v>
      </c>
      <c r="B13" s="5" t="s">
        <v>380</v>
      </c>
      <c r="C13" s="5" t="s">
        <v>381</v>
      </c>
      <c r="D13" s="6" t="s">
        <v>26</v>
      </c>
      <c r="E13" s="6" t="s">
        <v>27</v>
      </c>
      <c r="F13" s="6" t="s">
        <v>30</v>
      </c>
      <c r="G13" s="6" t="s">
        <v>15</v>
      </c>
      <c r="H13" s="7" t="s">
        <v>31</v>
      </c>
      <c r="I13" s="8">
        <v>0</v>
      </c>
      <c r="J13" s="5" t="s">
        <v>17</v>
      </c>
      <c r="K13" s="9">
        <v>300000</v>
      </c>
      <c r="L13" s="10">
        <f t="shared" si="0"/>
        <v>0</v>
      </c>
    </row>
    <row r="14" spans="1:12" ht="48" x14ac:dyDescent="0.25">
      <c r="A14" s="5" t="s">
        <v>379</v>
      </c>
      <c r="B14" s="5" t="s">
        <v>380</v>
      </c>
      <c r="C14" s="5" t="s">
        <v>381</v>
      </c>
      <c r="D14" s="6" t="s">
        <v>26</v>
      </c>
      <c r="E14" s="6" t="s">
        <v>27</v>
      </c>
      <c r="F14" s="6" t="s">
        <v>32</v>
      </c>
      <c r="G14" s="6" t="s">
        <v>15</v>
      </c>
      <c r="H14" s="7" t="s">
        <v>33</v>
      </c>
      <c r="I14" s="8">
        <v>0</v>
      </c>
      <c r="J14" s="5" t="s">
        <v>17</v>
      </c>
      <c r="K14" s="9">
        <v>300000</v>
      </c>
      <c r="L14" s="10">
        <f t="shared" si="0"/>
        <v>0</v>
      </c>
    </row>
    <row r="15" spans="1:12" ht="67.5" customHeight="1" x14ac:dyDescent="0.25">
      <c r="A15" s="5" t="s">
        <v>379</v>
      </c>
      <c r="B15" s="5" t="s">
        <v>380</v>
      </c>
      <c r="C15" s="5" t="s">
        <v>381</v>
      </c>
      <c r="D15" s="6" t="s">
        <v>26</v>
      </c>
      <c r="E15" s="6" t="s">
        <v>34</v>
      </c>
      <c r="F15" s="6" t="s">
        <v>35</v>
      </c>
      <c r="G15" s="6" t="s">
        <v>15</v>
      </c>
      <c r="H15" s="7" t="s">
        <v>36</v>
      </c>
      <c r="I15" s="8">
        <v>0</v>
      </c>
      <c r="J15" s="5" t="s">
        <v>17</v>
      </c>
      <c r="K15" s="9">
        <v>250000</v>
      </c>
      <c r="L15" s="10">
        <f t="shared" si="0"/>
        <v>0</v>
      </c>
    </row>
    <row r="16" spans="1:12" ht="48" x14ac:dyDescent="0.25">
      <c r="A16" s="5" t="s">
        <v>379</v>
      </c>
      <c r="B16" s="5" t="s">
        <v>380</v>
      </c>
      <c r="C16" s="5" t="s">
        <v>381</v>
      </c>
      <c r="D16" s="6" t="s">
        <v>26</v>
      </c>
      <c r="E16" s="6" t="s">
        <v>27</v>
      </c>
      <c r="F16" s="6" t="s">
        <v>37</v>
      </c>
      <c r="G16" s="6" t="s">
        <v>15</v>
      </c>
      <c r="H16" s="7" t="s">
        <v>38</v>
      </c>
      <c r="I16" s="8">
        <v>0</v>
      </c>
      <c r="J16" s="5" t="s">
        <v>17</v>
      </c>
      <c r="K16" s="9">
        <v>115000</v>
      </c>
      <c r="L16" s="10">
        <f t="shared" si="0"/>
        <v>0</v>
      </c>
    </row>
    <row r="17" spans="1:12" ht="87" customHeight="1" x14ac:dyDescent="0.25">
      <c r="A17" s="29" t="s">
        <v>379</v>
      </c>
      <c r="B17" s="29" t="s">
        <v>380</v>
      </c>
      <c r="C17" s="29" t="s">
        <v>381</v>
      </c>
      <c r="D17" s="30" t="s">
        <v>26</v>
      </c>
      <c r="E17" s="30" t="s">
        <v>34</v>
      </c>
      <c r="F17" s="30" t="s">
        <v>39</v>
      </c>
      <c r="G17" s="30" t="s">
        <v>15</v>
      </c>
      <c r="H17" s="31" t="s">
        <v>40</v>
      </c>
      <c r="I17" s="20">
        <v>1</v>
      </c>
      <c r="J17" s="29" t="s">
        <v>17</v>
      </c>
      <c r="K17" s="32">
        <v>98000</v>
      </c>
      <c r="L17" s="21">
        <f t="shared" si="0"/>
        <v>98000</v>
      </c>
    </row>
    <row r="18" spans="1:12" ht="48" x14ac:dyDescent="0.25">
      <c r="A18" s="5" t="s">
        <v>379</v>
      </c>
      <c r="B18" s="5" t="s">
        <v>380</v>
      </c>
      <c r="C18" s="5" t="s">
        <v>381</v>
      </c>
      <c r="D18" s="6" t="s">
        <v>26</v>
      </c>
      <c r="E18" s="6" t="s">
        <v>34</v>
      </c>
      <c r="F18" s="6" t="s">
        <v>41</v>
      </c>
      <c r="G18" s="6" t="s">
        <v>15</v>
      </c>
      <c r="H18" s="7" t="s">
        <v>42</v>
      </c>
      <c r="I18" s="8">
        <v>1</v>
      </c>
      <c r="J18" s="5" t="s">
        <v>17</v>
      </c>
      <c r="K18" s="9">
        <v>90000</v>
      </c>
      <c r="L18" s="10">
        <f t="shared" si="0"/>
        <v>90000</v>
      </c>
    </row>
    <row r="19" spans="1:12" ht="97.5" customHeight="1" x14ac:dyDescent="0.25">
      <c r="A19" s="5" t="s">
        <v>379</v>
      </c>
      <c r="B19" s="5" t="s">
        <v>380</v>
      </c>
      <c r="C19" s="5" t="s">
        <v>381</v>
      </c>
      <c r="D19" s="6" t="s">
        <v>26</v>
      </c>
      <c r="E19" s="6" t="s">
        <v>27</v>
      </c>
      <c r="F19" s="6" t="s">
        <v>43</v>
      </c>
      <c r="G19" s="6" t="s">
        <v>44</v>
      </c>
      <c r="H19" s="7" t="s">
        <v>45</v>
      </c>
      <c r="I19" s="8">
        <v>0</v>
      </c>
      <c r="J19" s="5" t="s">
        <v>17</v>
      </c>
      <c r="K19" s="9">
        <v>54900</v>
      </c>
      <c r="L19" s="10">
        <f t="shared" si="0"/>
        <v>0</v>
      </c>
    </row>
    <row r="20" spans="1:12" ht="48" x14ac:dyDescent="0.25">
      <c r="A20" s="5" t="s">
        <v>379</v>
      </c>
      <c r="B20" s="5" t="s">
        <v>380</v>
      </c>
      <c r="C20" s="5" t="s">
        <v>381</v>
      </c>
      <c r="D20" s="6" t="s">
        <v>26</v>
      </c>
      <c r="E20" s="6" t="s">
        <v>34</v>
      </c>
      <c r="F20" s="6" t="s">
        <v>46</v>
      </c>
      <c r="G20" s="6" t="s">
        <v>15</v>
      </c>
      <c r="H20" s="7" t="s">
        <v>47</v>
      </c>
      <c r="I20" s="8">
        <v>0</v>
      </c>
      <c r="J20" s="5" t="s">
        <v>17</v>
      </c>
      <c r="K20" s="9">
        <v>60000</v>
      </c>
      <c r="L20" s="10">
        <f t="shared" si="0"/>
        <v>0</v>
      </c>
    </row>
    <row r="21" spans="1:12" ht="60" x14ac:dyDescent="0.25">
      <c r="A21" s="5" t="s">
        <v>379</v>
      </c>
      <c r="B21" s="5" t="s">
        <v>380</v>
      </c>
      <c r="C21" s="5" t="s">
        <v>381</v>
      </c>
      <c r="D21" s="6" t="s">
        <v>26</v>
      </c>
      <c r="E21" s="6" t="s">
        <v>27</v>
      </c>
      <c r="F21" s="6" t="s">
        <v>48</v>
      </c>
      <c r="G21" s="6" t="s">
        <v>15</v>
      </c>
      <c r="H21" s="7" t="s">
        <v>49</v>
      </c>
      <c r="I21" s="8">
        <v>0</v>
      </c>
      <c r="J21" s="5" t="s">
        <v>17</v>
      </c>
      <c r="K21" s="9">
        <v>15000</v>
      </c>
      <c r="L21" s="10">
        <f t="shared" si="0"/>
        <v>0</v>
      </c>
    </row>
    <row r="22" spans="1:12" ht="48" x14ac:dyDescent="0.25">
      <c r="A22" s="5" t="s">
        <v>379</v>
      </c>
      <c r="B22" s="5" t="s">
        <v>380</v>
      </c>
      <c r="C22" s="5" t="s">
        <v>381</v>
      </c>
      <c r="D22" s="6" t="s">
        <v>26</v>
      </c>
      <c r="E22" s="6" t="s">
        <v>27</v>
      </c>
      <c r="F22" s="6" t="s">
        <v>50</v>
      </c>
      <c r="G22" s="6" t="s">
        <v>15</v>
      </c>
      <c r="H22" s="7" t="s">
        <v>51</v>
      </c>
      <c r="I22" s="8">
        <v>0</v>
      </c>
      <c r="J22" s="5" t="s">
        <v>17</v>
      </c>
      <c r="K22" s="9">
        <v>12000</v>
      </c>
      <c r="L22" s="10">
        <f t="shared" si="0"/>
        <v>0</v>
      </c>
    </row>
    <row r="23" spans="1:12" ht="48" x14ac:dyDescent="0.25">
      <c r="A23" s="5" t="s">
        <v>379</v>
      </c>
      <c r="B23" s="5" t="s">
        <v>380</v>
      </c>
      <c r="C23" s="5" t="s">
        <v>381</v>
      </c>
      <c r="D23" s="6" t="s">
        <v>26</v>
      </c>
      <c r="E23" s="6" t="s">
        <v>27</v>
      </c>
      <c r="F23" s="6" t="s">
        <v>52</v>
      </c>
      <c r="G23" s="6" t="s">
        <v>15</v>
      </c>
      <c r="H23" s="7" t="s">
        <v>53</v>
      </c>
      <c r="I23" s="8">
        <v>0</v>
      </c>
      <c r="J23" s="5" t="s">
        <v>17</v>
      </c>
      <c r="K23" s="9">
        <v>2000</v>
      </c>
      <c r="L23" s="10">
        <f t="shared" si="0"/>
        <v>0</v>
      </c>
    </row>
    <row r="24" spans="1:12" ht="48" x14ac:dyDescent="0.25">
      <c r="A24" s="5" t="s">
        <v>379</v>
      </c>
      <c r="B24" s="5" t="s">
        <v>380</v>
      </c>
      <c r="C24" s="5" t="s">
        <v>381</v>
      </c>
      <c r="D24" s="6" t="s">
        <v>26</v>
      </c>
      <c r="E24" s="6" t="s">
        <v>27</v>
      </c>
      <c r="F24" s="6" t="s">
        <v>54</v>
      </c>
      <c r="G24" s="6" t="s">
        <v>15</v>
      </c>
      <c r="H24" s="7" t="s">
        <v>55</v>
      </c>
      <c r="I24" s="8">
        <v>0</v>
      </c>
      <c r="J24" s="5" t="s">
        <v>17</v>
      </c>
      <c r="K24" s="9">
        <v>1300</v>
      </c>
      <c r="L24" s="10">
        <f t="shared" si="0"/>
        <v>0</v>
      </c>
    </row>
    <row r="25" spans="1:12" ht="48" x14ac:dyDescent="0.25">
      <c r="A25" s="5" t="s">
        <v>379</v>
      </c>
      <c r="B25" s="5" t="s">
        <v>380</v>
      </c>
      <c r="C25" s="5" t="s">
        <v>381</v>
      </c>
      <c r="D25" s="6" t="s">
        <v>26</v>
      </c>
      <c r="E25" s="6" t="s">
        <v>27</v>
      </c>
      <c r="F25" s="6" t="s">
        <v>56</v>
      </c>
      <c r="G25" s="6" t="s">
        <v>15</v>
      </c>
      <c r="H25" s="7" t="s">
        <v>57</v>
      </c>
      <c r="I25" s="8">
        <v>0</v>
      </c>
      <c r="J25" s="5" t="s">
        <v>17</v>
      </c>
      <c r="K25" s="9">
        <v>1000</v>
      </c>
      <c r="L25" s="10">
        <f t="shared" si="0"/>
        <v>0</v>
      </c>
    </row>
    <row r="26" spans="1:12" ht="48" x14ac:dyDescent="0.25">
      <c r="A26" s="5" t="s">
        <v>379</v>
      </c>
      <c r="B26" s="5" t="s">
        <v>380</v>
      </c>
      <c r="C26" s="5" t="s">
        <v>381</v>
      </c>
      <c r="D26" s="6" t="s">
        <v>26</v>
      </c>
      <c r="E26" s="6" t="s">
        <v>27</v>
      </c>
      <c r="F26" s="6" t="s">
        <v>58</v>
      </c>
      <c r="G26" s="6" t="s">
        <v>15</v>
      </c>
      <c r="H26" s="7" t="s">
        <v>59</v>
      </c>
      <c r="I26" s="8">
        <v>0</v>
      </c>
      <c r="J26" s="5" t="s">
        <v>17</v>
      </c>
      <c r="K26" s="9">
        <v>1000</v>
      </c>
      <c r="L26" s="10">
        <f t="shared" si="0"/>
        <v>0</v>
      </c>
    </row>
    <row r="27" spans="1:12" ht="62.25" customHeight="1" x14ac:dyDescent="0.25">
      <c r="A27" s="5" t="s">
        <v>379</v>
      </c>
      <c r="B27" s="5" t="s">
        <v>380</v>
      </c>
      <c r="C27" s="5" t="s">
        <v>381</v>
      </c>
      <c r="D27" s="11" t="s">
        <v>26</v>
      </c>
      <c r="E27" s="6" t="s">
        <v>27</v>
      </c>
      <c r="F27" s="11" t="s">
        <v>60</v>
      </c>
      <c r="G27" s="11" t="s">
        <v>15</v>
      </c>
      <c r="H27" s="12" t="s">
        <v>61</v>
      </c>
      <c r="I27" s="8">
        <v>10</v>
      </c>
      <c r="J27" s="5" t="s">
        <v>17</v>
      </c>
      <c r="K27" s="13">
        <v>308000</v>
      </c>
      <c r="L27" s="10">
        <f t="shared" si="0"/>
        <v>3080000</v>
      </c>
    </row>
    <row r="28" spans="1:12" ht="96" customHeight="1" x14ac:dyDescent="0.25">
      <c r="A28" s="5" t="s">
        <v>379</v>
      </c>
      <c r="B28" s="5" t="s">
        <v>380</v>
      </c>
      <c r="C28" s="5" t="s">
        <v>381</v>
      </c>
      <c r="D28" s="11" t="s">
        <v>26</v>
      </c>
      <c r="E28" s="6" t="s">
        <v>27</v>
      </c>
      <c r="F28" s="11" t="s">
        <v>62</v>
      </c>
      <c r="G28" s="11" t="s">
        <v>15</v>
      </c>
      <c r="H28" s="14" t="s">
        <v>63</v>
      </c>
      <c r="I28" s="8">
        <v>1</v>
      </c>
      <c r="J28" s="5" t="s">
        <v>17</v>
      </c>
      <c r="K28" s="13">
        <v>4000000</v>
      </c>
      <c r="L28" s="10">
        <f t="shared" si="0"/>
        <v>4000000</v>
      </c>
    </row>
    <row r="29" spans="1:12" ht="48" x14ac:dyDescent="0.25">
      <c r="A29" s="5" t="s">
        <v>379</v>
      </c>
      <c r="B29" s="5" t="s">
        <v>380</v>
      </c>
      <c r="C29" s="5" t="s">
        <v>381</v>
      </c>
      <c r="D29" s="6" t="s">
        <v>26</v>
      </c>
      <c r="E29" s="6" t="s">
        <v>64</v>
      </c>
      <c r="F29" s="11" t="s">
        <v>65</v>
      </c>
      <c r="G29" s="11" t="s">
        <v>15</v>
      </c>
      <c r="H29" s="12" t="s">
        <v>66</v>
      </c>
      <c r="I29" s="8">
        <v>1</v>
      </c>
      <c r="J29" s="5" t="s">
        <v>17</v>
      </c>
      <c r="K29" s="13">
        <v>4000000</v>
      </c>
      <c r="L29" s="10">
        <f t="shared" si="0"/>
        <v>4000000</v>
      </c>
    </row>
    <row r="30" spans="1:12" ht="138.75" customHeight="1" x14ac:dyDescent="0.25">
      <c r="A30" s="5" t="s">
        <v>379</v>
      </c>
      <c r="B30" s="5" t="s">
        <v>380</v>
      </c>
      <c r="C30" s="5" t="s">
        <v>381</v>
      </c>
      <c r="D30" s="11" t="s">
        <v>26</v>
      </c>
      <c r="E30" s="6" t="s">
        <v>27</v>
      </c>
      <c r="F30" s="11" t="s">
        <v>67</v>
      </c>
      <c r="G30" s="11" t="s">
        <v>15</v>
      </c>
      <c r="H30" s="12" t="s">
        <v>68</v>
      </c>
      <c r="I30" s="8">
        <v>0</v>
      </c>
      <c r="J30" s="5" t="s">
        <v>17</v>
      </c>
      <c r="K30" s="13">
        <v>12000000</v>
      </c>
      <c r="L30" s="10">
        <f t="shared" si="0"/>
        <v>0</v>
      </c>
    </row>
    <row r="31" spans="1:12" ht="99" customHeight="1" x14ac:dyDescent="0.25">
      <c r="A31" s="5" t="s">
        <v>379</v>
      </c>
      <c r="B31" s="5" t="s">
        <v>380</v>
      </c>
      <c r="C31" s="5" t="s">
        <v>381</v>
      </c>
      <c r="D31" s="11" t="s">
        <v>26</v>
      </c>
      <c r="E31" s="6" t="s">
        <v>27</v>
      </c>
      <c r="F31" s="11" t="s">
        <v>69</v>
      </c>
      <c r="G31" s="11" t="s">
        <v>15</v>
      </c>
      <c r="H31" s="12" t="s">
        <v>70</v>
      </c>
      <c r="I31" s="8">
        <v>4</v>
      </c>
      <c r="J31" s="5" t="s">
        <v>17</v>
      </c>
      <c r="K31" s="13">
        <v>800000</v>
      </c>
      <c r="L31" s="10">
        <f t="shared" si="0"/>
        <v>3200000</v>
      </c>
    </row>
    <row r="32" spans="1:12" ht="84" x14ac:dyDescent="0.25">
      <c r="A32" s="5" t="s">
        <v>379</v>
      </c>
      <c r="B32" s="5" t="s">
        <v>380</v>
      </c>
      <c r="C32" s="5" t="s">
        <v>381</v>
      </c>
      <c r="D32" s="11" t="s">
        <v>26</v>
      </c>
      <c r="E32" s="6" t="s">
        <v>27</v>
      </c>
      <c r="F32" s="11" t="s">
        <v>71</v>
      </c>
      <c r="G32" s="11" t="s">
        <v>15</v>
      </c>
      <c r="H32" s="12" t="s">
        <v>72</v>
      </c>
      <c r="I32" s="8">
        <v>3</v>
      </c>
      <c r="J32" s="5" t="s">
        <v>17</v>
      </c>
      <c r="K32" s="13">
        <v>500000</v>
      </c>
      <c r="L32" s="10">
        <f t="shared" si="0"/>
        <v>1500000</v>
      </c>
    </row>
    <row r="33" spans="1:12" ht="72" x14ac:dyDescent="0.25">
      <c r="A33" s="29" t="s">
        <v>379</v>
      </c>
      <c r="B33" s="29" t="s">
        <v>380</v>
      </c>
      <c r="C33" s="29" t="s">
        <v>381</v>
      </c>
      <c r="D33" s="15" t="s">
        <v>26</v>
      </c>
      <c r="E33" s="30" t="s">
        <v>64</v>
      </c>
      <c r="F33" s="15" t="s">
        <v>73</v>
      </c>
      <c r="G33" s="15" t="s">
        <v>15</v>
      </c>
      <c r="H33" s="16" t="s">
        <v>74</v>
      </c>
      <c r="I33" s="20">
        <v>0</v>
      </c>
      <c r="J33" s="20" t="s">
        <v>17</v>
      </c>
      <c r="K33" s="33">
        <v>2000000</v>
      </c>
      <c r="L33" s="21">
        <f t="shared" si="0"/>
        <v>0</v>
      </c>
    </row>
    <row r="34" spans="1:12" ht="88.5" customHeight="1" x14ac:dyDescent="0.25">
      <c r="A34" s="29" t="s">
        <v>379</v>
      </c>
      <c r="B34" s="29" t="s">
        <v>380</v>
      </c>
      <c r="C34" s="29" t="s">
        <v>381</v>
      </c>
      <c r="D34" s="15" t="s">
        <v>26</v>
      </c>
      <c r="E34" s="30" t="s">
        <v>64</v>
      </c>
      <c r="F34" s="15" t="s">
        <v>75</v>
      </c>
      <c r="G34" s="15" t="s">
        <v>15</v>
      </c>
      <c r="H34" s="16" t="s">
        <v>76</v>
      </c>
      <c r="I34" s="20">
        <v>0</v>
      </c>
      <c r="J34" s="20" t="s">
        <v>17</v>
      </c>
      <c r="K34" s="33">
        <v>800000</v>
      </c>
      <c r="L34" s="21">
        <f t="shared" si="0"/>
        <v>0</v>
      </c>
    </row>
    <row r="35" spans="1:12" ht="48" x14ac:dyDescent="0.25">
      <c r="A35" s="29" t="s">
        <v>379</v>
      </c>
      <c r="B35" s="29" t="s">
        <v>380</v>
      </c>
      <c r="C35" s="29" t="s">
        <v>381</v>
      </c>
      <c r="D35" s="15" t="s">
        <v>26</v>
      </c>
      <c r="E35" s="30" t="s">
        <v>64</v>
      </c>
      <c r="F35" s="15" t="s">
        <v>77</v>
      </c>
      <c r="G35" s="15" t="s">
        <v>78</v>
      </c>
      <c r="H35" s="16" t="s">
        <v>79</v>
      </c>
      <c r="I35" s="20">
        <v>0</v>
      </c>
      <c r="J35" s="20" t="s">
        <v>17</v>
      </c>
      <c r="K35" s="33">
        <v>900000</v>
      </c>
      <c r="L35" s="21">
        <f t="shared" si="0"/>
        <v>0</v>
      </c>
    </row>
    <row r="36" spans="1:12" ht="48" x14ac:dyDescent="0.25">
      <c r="A36" s="29" t="s">
        <v>379</v>
      </c>
      <c r="B36" s="29" t="s">
        <v>380</v>
      </c>
      <c r="C36" s="29" t="s">
        <v>381</v>
      </c>
      <c r="D36" s="15" t="s">
        <v>26</v>
      </c>
      <c r="E36" s="30" t="s">
        <v>34</v>
      </c>
      <c r="F36" s="15" t="s">
        <v>80</v>
      </c>
      <c r="G36" s="15" t="s">
        <v>15</v>
      </c>
      <c r="H36" s="16" t="s">
        <v>81</v>
      </c>
      <c r="I36" s="20">
        <v>0</v>
      </c>
      <c r="J36" s="20" t="s">
        <v>17</v>
      </c>
      <c r="K36" s="33">
        <v>200000</v>
      </c>
      <c r="L36" s="21">
        <f t="shared" si="0"/>
        <v>0</v>
      </c>
    </row>
    <row r="37" spans="1:12" ht="48" x14ac:dyDescent="0.25">
      <c r="A37" s="29" t="s">
        <v>379</v>
      </c>
      <c r="B37" s="29" t="s">
        <v>380</v>
      </c>
      <c r="C37" s="29" t="s">
        <v>381</v>
      </c>
      <c r="D37" s="15" t="s">
        <v>26</v>
      </c>
      <c r="E37" s="30" t="s">
        <v>34</v>
      </c>
      <c r="F37" s="15" t="s">
        <v>82</v>
      </c>
      <c r="G37" s="15" t="s">
        <v>15</v>
      </c>
      <c r="H37" s="16" t="s">
        <v>83</v>
      </c>
      <c r="I37" s="20">
        <v>0</v>
      </c>
      <c r="J37" s="20" t="s">
        <v>17</v>
      </c>
      <c r="K37" s="33">
        <v>100000</v>
      </c>
      <c r="L37" s="21">
        <f t="shared" si="0"/>
        <v>0</v>
      </c>
    </row>
    <row r="38" spans="1:12" ht="48" x14ac:dyDescent="0.25">
      <c r="A38" s="29" t="s">
        <v>379</v>
      </c>
      <c r="B38" s="29" t="s">
        <v>380</v>
      </c>
      <c r="C38" s="29" t="s">
        <v>381</v>
      </c>
      <c r="D38" s="15" t="s">
        <v>26</v>
      </c>
      <c r="E38" s="30" t="s">
        <v>27</v>
      </c>
      <c r="F38" s="15" t="s">
        <v>84</v>
      </c>
      <c r="G38" s="15" t="s">
        <v>15</v>
      </c>
      <c r="H38" s="16" t="s">
        <v>85</v>
      </c>
      <c r="I38" s="20">
        <v>6</v>
      </c>
      <c r="J38" s="20" t="s">
        <v>17</v>
      </c>
      <c r="K38" s="33">
        <v>30000</v>
      </c>
      <c r="L38" s="21">
        <f t="shared" si="0"/>
        <v>180000</v>
      </c>
    </row>
    <row r="39" spans="1:12" ht="48" x14ac:dyDescent="0.25">
      <c r="A39" s="5" t="s">
        <v>379</v>
      </c>
      <c r="B39" s="5" t="s">
        <v>380</v>
      </c>
      <c r="C39" s="5" t="s">
        <v>381</v>
      </c>
      <c r="D39" s="6" t="s">
        <v>86</v>
      </c>
      <c r="E39" s="6" t="s">
        <v>34</v>
      </c>
      <c r="F39" s="6" t="s">
        <v>87</v>
      </c>
      <c r="G39" s="6" t="s">
        <v>15</v>
      </c>
      <c r="H39" s="7" t="s">
        <v>88</v>
      </c>
      <c r="I39" s="8">
        <v>4</v>
      </c>
      <c r="J39" s="5" t="s">
        <v>17</v>
      </c>
      <c r="K39" s="9">
        <v>60000</v>
      </c>
      <c r="L39" s="10">
        <f t="shared" si="0"/>
        <v>240000</v>
      </c>
    </row>
    <row r="40" spans="1:12" ht="72" x14ac:dyDescent="0.25">
      <c r="A40" s="29" t="s">
        <v>379</v>
      </c>
      <c r="B40" s="29" t="s">
        <v>380</v>
      </c>
      <c r="C40" s="29" t="s">
        <v>381</v>
      </c>
      <c r="D40" s="30" t="s">
        <v>86</v>
      </c>
      <c r="E40" s="30" t="s">
        <v>34</v>
      </c>
      <c r="F40" s="30" t="s">
        <v>89</v>
      </c>
      <c r="G40" s="30" t="s">
        <v>15</v>
      </c>
      <c r="H40" s="31" t="s">
        <v>90</v>
      </c>
      <c r="I40" s="20">
        <v>0</v>
      </c>
      <c r="J40" s="29" t="s">
        <v>17</v>
      </c>
      <c r="K40" s="32">
        <v>80000</v>
      </c>
      <c r="L40" s="21">
        <f t="shared" si="0"/>
        <v>0</v>
      </c>
    </row>
    <row r="41" spans="1:12" ht="88.5" customHeight="1" x14ac:dyDescent="0.25">
      <c r="A41" s="5" t="s">
        <v>379</v>
      </c>
      <c r="B41" s="5" t="s">
        <v>380</v>
      </c>
      <c r="C41" s="5" t="s">
        <v>381</v>
      </c>
      <c r="D41" s="6" t="s">
        <v>91</v>
      </c>
      <c r="E41" s="6" t="s">
        <v>34</v>
      </c>
      <c r="F41" s="6" t="s">
        <v>92</v>
      </c>
      <c r="G41" s="6" t="s">
        <v>15</v>
      </c>
      <c r="H41" s="12" t="s">
        <v>93</v>
      </c>
      <c r="I41" s="8">
        <v>1</v>
      </c>
      <c r="J41" s="5" t="s">
        <v>17</v>
      </c>
      <c r="K41" s="9">
        <v>4000000</v>
      </c>
      <c r="L41" s="10">
        <f t="shared" si="0"/>
        <v>4000000</v>
      </c>
    </row>
    <row r="42" spans="1:12" ht="48" x14ac:dyDescent="0.25">
      <c r="A42" s="5" t="s">
        <v>379</v>
      </c>
      <c r="B42" s="5" t="s">
        <v>380</v>
      </c>
      <c r="C42" s="5" t="s">
        <v>381</v>
      </c>
      <c r="D42" s="6" t="s">
        <v>91</v>
      </c>
      <c r="E42" s="6" t="s">
        <v>34</v>
      </c>
      <c r="F42" s="15" t="s">
        <v>94</v>
      </c>
      <c r="G42" s="15" t="s">
        <v>15</v>
      </c>
      <c r="H42" s="16" t="s">
        <v>95</v>
      </c>
      <c r="I42" s="8">
        <v>0</v>
      </c>
      <c r="J42" s="5" t="s">
        <v>17</v>
      </c>
      <c r="K42" s="9">
        <v>12000000</v>
      </c>
      <c r="L42" s="10">
        <f t="shared" si="0"/>
        <v>0</v>
      </c>
    </row>
    <row r="43" spans="1:12" ht="73.5" customHeight="1" x14ac:dyDescent="0.25">
      <c r="A43" s="5" t="s">
        <v>379</v>
      </c>
      <c r="B43" s="5" t="s">
        <v>380</v>
      </c>
      <c r="C43" s="5" t="s">
        <v>381</v>
      </c>
      <c r="D43" s="6" t="s">
        <v>91</v>
      </c>
      <c r="E43" s="6" t="s">
        <v>34</v>
      </c>
      <c r="F43" s="11" t="s">
        <v>96</v>
      </c>
      <c r="G43" s="6" t="s">
        <v>78</v>
      </c>
      <c r="H43" s="7" t="s">
        <v>97</v>
      </c>
      <c r="I43" s="8">
        <v>1</v>
      </c>
      <c r="J43" s="5" t="s">
        <v>17</v>
      </c>
      <c r="K43" s="9">
        <v>6000000</v>
      </c>
      <c r="L43" s="10">
        <f t="shared" si="0"/>
        <v>6000000</v>
      </c>
    </row>
    <row r="44" spans="1:12" ht="63" customHeight="1" x14ac:dyDescent="0.25">
      <c r="A44" s="5" t="s">
        <v>379</v>
      </c>
      <c r="B44" s="5" t="s">
        <v>380</v>
      </c>
      <c r="C44" s="5" t="s">
        <v>381</v>
      </c>
      <c r="D44" s="6" t="s">
        <v>91</v>
      </c>
      <c r="E44" s="6" t="s">
        <v>34</v>
      </c>
      <c r="F44" s="11" t="s">
        <v>98</v>
      </c>
      <c r="G44" s="6" t="s">
        <v>15</v>
      </c>
      <c r="H44" s="7" t="s">
        <v>99</v>
      </c>
      <c r="I44" s="8">
        <v>0</v>
      </c>
      <c r="J44" s="5" t="s">
        <v>17</v>
      </c>
      <c r="K44" s="9">
        <v>5000000</v>
      </c>
      <c r="L44" s="10">
        <f t="shared" si="0"/>
        <v>0</v>
      </c>
    </row>
    <row r="45" spans="1:12" ht="84" x14ac:dyDescent="0.25">
      <c r="A45" s="5" t="s">
        <v>379</v>
      </c>
      <c r="B45" s="5" t="s">
        <v>380</v>
      </c>
      <c r="C45" s="5" t="s">
        <v>381</v>
      </c>
      <c r="D45" s="6" t="s">
        <v>91</v>
      </c>
      <c r="E45" s="6" t="s">
        <v>34</v>
      </c>
      <c r="F45" s="11" t="s">
        <v>100</v>
      </c>
      <c r="G45" s="6" t="s">
        <v>15</v>
      </c>
      <c r="H45" s="7" t="s">
        <v>101</v>
      </c>
      <c r="I45" s="8">
        <v>1</v>
      </c>
      <c r="J45" s="5" t="s">
        <v>17</v>
      </c>
      <c r="K45" s="9">
        <v>3000000</v>
      </c>
      <c r="L45" s="10">
        <f t="shared" si="0"/>
        <v>3000000</v>
      </c>
    </row>
    <row r="46" spans="1:12" ht="64.5" customHeight="1" x14ac:dyDescent="0.25">
      <c r="A46" s="5" t="s">
        <v>379</v>
      </c>
      <c r="B46" s="5" t="s">
        <v>380</v>
      </c>
      <c r="C46" s="5" t="s">
        <v>381</v>
      </c>
      <c r="D46" s="6" t="s">
        <v>91</v>
      </c>
      <c r="E46" s="6" t="s">
        <v>34</v>
      </c>
      <c r="F46" s="11" t="s">
        <v>102</v>
      </c>
      <c r="G46" s="6" t="s">
        <v>15</v>
      </c>
      <c r="H46" s="7" t="s">
        <v>103</v>
      </c>
      <c r="I46" s="8">
        <v>1</v>
      </c>
      <c r="J46" s="5" t="s">
        <v>17</v>
      </c>
      <c r="K46" s="9">
        <v>1000000</v>
      </c>
      <c r="L46" s="10">
        <f t="shared" si="0"/>
        <v>1000000</v>
      </c>
    </row>
    <row r="47" spans="1:12" ht="48" customHeight="1" x14ac:dyDescent="0.25">
      <c r="A47" s="5" t="s">
        <v>379</v>
      </c>
      <c r="B47" s="5" t="s">
        <v>380</v>
      </c>
      <c r="C47" s="5" t="s">
        <v>381</v>
      </c>
      <c r="D47" s="6" t="s">
        <v>91</v>
      </c>
      <c r="E47" s="6" t="s">
        <v>34</v>
      </c>
      <c r="F47" s="11" t="s">
        <v>104</v>
      </c>
      <c r="G47" s="6" t="s">
        <v>15</v>
      </c>
      <c r="H47" s="7" t="s">
        <v>105</v>
      </c>
      <c r="I47" s="8">
        <v>0</v>
      </c>
      <c r="J47" s="5" t="s">
        <v>17</v>
      </c>
      <c r="K47" s="9">
        <v>7000000</v>
      </c>
      <c r="L47" s="10">
        <f t="shared" si="0"/>
        <v>0</v>
      </c>
    </row>
    <row r="48" spans="1:12" ht="48.75" customHeight="1" x14ac:dyDescent="0.25">
      <c r="A48" s="5" t="s">
        <v>379</v>
      </c>
      <c r="B48" s="5" t="s">
        <v>380</v>
      </c>
      <c r="C48" s="5" t="s">
        <v>381</v>
      </c>
      <c r="D48" s="6" t="s">
        <v>91</v>
      </c>
      <c r="E48" s="6" t="s">
        <v>34</v>
      </c>
      <c r="F48" s="11" t="s">
        <v>106</v>
      </c>
      <c r="G48" s="6" t="s">
        <v>107</v>
      </c>
      <c r="H48" s="7" t="s">
        <v>108</v>
      </c>
      <c r="I48" s="8">
        <v>1</v>
      </c>
      <c r="J48" s="5" t="s">
        <v>17</v>
      </c>
      <c r="K48" s="9">
        <v>800000</v>
      </c>
      <c r="L48" s="10">
        <f t="shared" si="0"/>
        <v>800000</v>
      </c>
    </row>
    <row r="49" spans="1:12" ht="66" customHeight="1" x14ac:dyDescent="0.25">
      <c r="A49" s="5" t="s">
        <v>379</v>
      </c>
      <c r="B49" s="5" t="s">
        <v>380</v>
      </c>
      <c r="C49" s="5" t="s">
        <v>381</v>
      </c>
      <c r="D49" s="6" t="s">
        <v>91</v>
      </c>
      <c r="E49" s="6" t="s">
        <v>34</v>
      </c>
      <c r="F49" s="6" t="s">
        <v>109</v>
      </c>
      <c r="G49" s="6" t="s">
        <v>15</v>
      </c>
      <c r="H49" s="7" t="s">
        <v>110</v>
      </c>
      <c r="I49" s="8">
        <v>1</v>
      </c>
      <c r="J49" s="5" t="s">
        <v>17</v>
      </c>
      <c r="K49" s="9">
        <v>4000000</v>
      </c>
      <c r="L49" s="10">
        <f t="shared" si="0"/>
        <v>4000000</v>
      </c>
    </row>
    <row r="50" spans="1:12" ht="48" x14ac:dyDescent="0.25">
      <c r="A50" s="5" t="s">
        <v>379</v>
      </c>
      <c r="B50" s="5" t="s">
        <v>380</v>
      </c>
      <c r="C50" s="5" t="s">
        <v>381</v>
      </c>
      <c r="D50" s="6" t="s">
        <v>91</v>
      </c>
      <c r="E50" s="6" t="s">
        <v>34</v>
      </c>
      <c r="F50" s="6" t="s">
        <v>87</v>
      </c>
      <c r="G50" s="11" t="s">
        <v>15</v>
      </c>
      <c r="H50" s="7" t="s">
        <v>111</v>
      </c>
      <c r="I50" s="8">
        <v>6</v>
      </c>
      <c r="J50" s="5" t="s">
        <v>17</v>
      </c>
      <c r="K50" s="9">
        <v>100000</v>
      </c>
      <c r="L50" s="10">
        <f t="shared" si="0"/>
        <v>600000</v>
      </c>
    </row>
    <row r="51" spans="1:12" ht="48" x14ac:dyDescent="0.25">
      <c r="A51" s="5" t="s">
        <v>379</v>
      </c>
      <c r="B51" s="5" t="s">
        <v>380</v>
      </c>
      <c r="C51" s="5" t="s">
        <v>381</v>
      </c>
      <c r="D51" s="6" t="s">
        <v>91</v>
      </c>
      <c r="E51" s="6" t="s">
        <v>34</v>
      </c>
      <c r="F51" s="6" t="s">
        <v>112</v>
      </c>
      <c r="G51" s="6" t="s">
        <v>107</v>
      </c>
      <c r="H51" s="7" t="s">
        <v>113</v>
      </c>
      <c r="I51" s="8">
        <v>6</v>
      </c>
      <c r="J51" s="5" t="s">
        <v>17</v>
      </c>
      <c r="K51" s="9">
        <v>300000</v>
      </c>
      <c r="L51" s="10">
        <f t="shared" si="0"/>
        <v>1800000</v>
      </c>
    </row>
    <row r="52" spans="1:12" ht="72" x14ac:dyDescent="0.25">
      <c r="A52" s="5" t="s">
        <v>379</v>
      </c>
      <c r="B52" s="5" t="s">
        <v>380</v>
      </c>
      <c r="C52" s="5" t="s">
        <v>381</v>
      </c>
      <c r="D52" s="6" t="s">
        <v>91</v>
      </c>
      <c r="E52" s="6" t="s">
        <v>34</v>
      </c>
      <c r="F52" s="6" t="s">
        <v>114</v>
      </c>
      <c r="G52" s="6" t="s">
        <v>15</v>
      </c>
      <c r="H52" s="12" t="s">
        <v>115</v>
      </c>
      <c r="I52" s="8">
        <v>3</v>
      </c>
      <c r="J52" s="5" t="s">
        <v>17</v>
      </c>
      <c r="K52" s="9">
        <v>204900</v>
      </c>
      <c r="L52" s="10">
        <f t="shared" si="0"/>
        <v>614700</v>
      </c>
    </row>
    <row r="53" spans="1:12" ht="48" x14ac:dyDescent="0.25">
      <c r="A53" s="5" t="s">
        <v>379</v>
      </c>
      <c r="B53" s="5" t="s">
        <v>380</v>
      </c>
      <c r="C53" s="5" t="s">
        <v>381</v>
      </c>
      <c r="D53" s="6" t="s">
        <v>91</v>
      </c>
      <c r="E53" s="6" t="s">
        <v>34</v>
      </c>
      <c r="F53" s="6" t="s">
        <v>116</v>
      </c>
      <c r="G53" s="6" t="s">
        <v>15</v>
      </c>
      <c r="H53" s="7" t="s">
        <v>117</v>
      </c>
      <c r="I53" s="8">
        <v>50</v>
      </c>
      <c r="J53" s="5" t="s">
        <v>17</v>
      </c>
      <c r="K53" s="9">
        <v>20000</v>
      </c>
      <c r="L53" s="10">
        <f t="shared" si="0"/>
        <v>1000000</v>
      </c>
    </row>
    <row r="54" spans="1:12" ht="72" x14ac:dyDescent="0.25">
      <c r="A54" s="5" t="s">
        <v>379</v>
      </c>
      <c r="B54" s="5" t="s">
        <v>380</v>
      </c>
      <c r="C54" s="5" t="s">
        <v>381</v>
      </c>
      <c r="D54" s="6" t="s">
        <v>91</v>
      </c>
      <c r="E54" s="6" t="s">
        <v>34</v>
      </c>
      <c r="F54" s="6" t="s">
        <v>118</v>
      </c>
      <c r="G54" s="6" t="s">
        <v>15</v>
      </c>
      <c r="H54" s="12" t="s">
        <v>119</v>
      </c>
      <c r="I54" s="8">
        <v>3</v>
      </c>
      <c r="J54" s="5" t="s">
        <v>17</v>
      </c>
      <c r="K54" s="9">
        <v>180000</v>
      </c>
      <c r="L54" s="10">
        <f t="shared" si="0"/>
        <v>540000</v>
      </c>
    </row>
    <row r="55" spans="1:12" ht="46.5" customHeight="1" x14ac:dyDescent="0.25">
      <c r="A55" s="5" t="s">
        <v>379</v>
      </c>
      <c r="B55" s="5" t="s">
        <v>380</v>
      </c>
      <c r="C55" s="5" t="s">
        <v>381</v>
      </c>
      <c r="D55" s="6" t="s">
        <v>91</v>
      </c>
      <c r="E55" s="6" t="s">
        <v>34</v>
      </c>
      <c r="F55" s="6" t="s">
        <v>120</v>
      </c>
      <c r="G55" s="6" t="s">
        <v>121</v>
      </c>
      <c r="H55" s="7" t="s">
        <v>122</v>
      </c>
      <c r="I55" s="8">
        <v>3</v>
      </c>
      <c r="J55" s="5" t="s">
        <v>17</v>
      </c>
      <c r="K55" s="9">
        <v>100000</v>
      </c>
      <c r="L55" s="10">
        <f t="shared" si="0"/>
        <v>300000</v>
      </c>
    </row>
    <row r="56" spans="1:12" ht="39" customHeight="1" x14ac:dyDescent="0.25">
      <c r="A56" s="5" t="s">
        <v>379</v>
      </c>
      <c r="B56" s="5" t="s">
        <v>380</v>
      </c>
      <c r="C56" s="5" t="s">
        <v>381</v>
      </c>
      <c r="D56" s="6" t="s">
        <v>91</v>
      </c>
      <c r="E56" s="6" t="s">
        <v>34</v>
      </c>
      <c r="F56" s="6" t="s">
        <v>123</v>
      </c>
      <c r="G56" s="6" t="s">
        <v>121</v>
      </c>
      <c r="H56" s="7" t="s">
        <v>124</v>
      </c>
      <c r="I56" s="8">
        <v>3</v>
      </c>
      <c r="J56" s="5" t="s">
        <v>17</v>
      </c>
      <c r="K56" s="9">
        <v>130000</v>
      </c>
      <c r="L56" s="10">
        <f t="shared" si="0"/>
        <v>390000</v>
      </c>
    </row>
    <row r="57" spans="1:12" ht="60" x14ac:dyDescent="0.25">
      <c r="A57" s="5" t="s">
        <v>379</v>
      </c>
      <c r="B57" s="5" t="s">
        <v>380</v>
      </c>
      <c r="C57" s="5" t="s">
        <v>381</v>
      </c>
      <c r="D57" s="6" t="s">
        <v>91</v>
      </c>
      <c r="E57" s="6" t="s">
        <v>34</v>
      </c>
      <c r="F57" s="6" t="s">
        <v>125</v>
      </c>
      <c r="G57" s="11" t="s">
        <v>15</v>
      </c>
      <c r="H57" s="12" t="s">
        <v>126</v>
      </c>
      <c r="I57" s="8">
        <v>1</v>
      </c>
      <c r="J57" s="5" t="s">
        <v>17</v>
      </c>
      <c r="K57" s="9">
        <v>600000</v>
      </c>
      <c r="L57" s="10">
        <f t="shared" si="0"/>
        <v>600000</v>
      </c>
    </row>
    <row r="58" spans="1:12" ht="60" x14ac:dyDescent="0.25">
      <c r="A58" s="5" t="s">
        <v>379</v>
      </c>
      <c r="B58" s="5" t="s">
        <v>380</v>
      </c>
      <c r="C58" s="5" t="s">
        <v>381</v>
      </c>
      <c r="D58" s="6" t="s">
        <v>91</v>
      </c>
      <c r="E58" s="6" t="s">
        <v>34</v>
      </c>
      <c r="F58" s="6" t="s">
        <v>127</v>
      </c>
      <c r="G58" s="11" t="s">
        <v>15</v>
      </c>
      <c r="H58" s="12" t="s">
        <v>128</v>
      </c>
      <c r="I58" s="8">
        <v>1</v>
      </c>
      <c r="J58" s="5" t="s">
        <v>17</v>
      </c>
      <c r="K58" s="9">
        <v>700000</v>
      </c>
      <c r="L58" s="10">
        <f t="shared" si="0"/>
        <v>700000</v>
      </c>
    </row>
    <row r="59" spans="1:12" ht="60" x14ac:dyDescent="0.25">
      <c r="A59" s="5" t="s">
        <v>379</v>
      </c>
      <c r="B59" s="5" t="s">
        <v>380</v>
      </c>
      <c r="C59" s="5" t="s">
        <v>381</v>
      </c>
      <c r="D59" s="6" t="s">
        <v>91</v>
      </c>
      <c r="E59" s="6" t="s">
        <v>34</v>
      </c>
      <c r="F59" s="6" t="s">
        <v>129</v>
      </c>
      <c r="G59" s="11" t="s">
        <v>107</v>
      </c>
      <c r="H59" s="12" t="s">
        <v>130</v>
      </c>
      <c r="I59" s="8">
        <v>2</v>
      </c>
      <c r="J59" s="5" t="s">
        <v>17</v>
      </c>
      <c r="K59" s="9">
        <v>90000</v>
      </c>
      <c r="L59" s="10">
        <f t="shared" si="0"/>
        <v>180000</v>
      </c>
    </row>
    <row r="60" spans="1:12" ht="48" x14ac:dyDescent="0.25">
      <c r="A60" s="5" t="s">
        <v>379</v>
      </c>
      <c r="B60" s="5" t="s">
        <v>380</v>
      </c>
      <c r="C60" s="5" t="s">
        <v>381</v>
      </c>
      <c r="D60" s="6" t="s">
        <v>91</v>
      </c>
      <c r="E60" s="6" t="s">
        <v>34</v>
      </c>
      <c r="F60" s="6" t="s">
        <v>131</v>
      </c>
      <c r="G60" s="11" t="s">
        <v>15</v>
      </c>
      <c r="H60" s="12" t="s">
        <v>132</v>
      </c>
      <c r="I60" s="8">
        <v>1</v>
      </c>
      <c r="J60" s="5" t="s">
        <v>17</v>
      </c>
      <c r="K60" s="9">
        <v>100000</v>
      </c>
      <c r="L60" s="10">
        <f t="shared" si="0"/>
        <v>100000</v>
      </c>
    </row>
    <row r="61" spans="1:12" ht="66" customHeight="1" x14ac:dyDescent="0.25">
      <c r="A61" s="5" t="s">
        <v>379</v>
      </c>
      <c r="B61" s="5" t="s">
        <v>380</v>
      </c>
      <c r="C61" s="5" t="s">
        <v>381</v>
      </c>
      <c r="D61" s="6" t="s">
        <v>91</v>
      </c>
      <c r="E61" s="6" t="s">
        <v>34</v>
      </c>
      <c r="F61" s="6" t="s">
        <v>133</v>
      </c>
      <c r="G61" s="6" t="s">
        <v>15</v>
      </c>
      <c r="H61" s="12" t="s">
        <v>134</v>
      </c>
      <c r="I61" s="8">
        <v>2</v>
      </c>
      <c r="J61" s="5" t="s">
        <v>17</v>
      </c>
      <c r="K61" s="9">
        <v>200000</v>
      </c>
      <c r="L61" s="10">
        <f t="shared" si="0"/>
        <v>400000</v>
      </c>
    </row>
    <row r="62" spans="1:12" ht="48" x14ac:dyDescent="0.25">
      <c r="A62" s="5" t="s">
        <v>379</v>
      </c>
      <c r="B62" s="5" t="s">
        <v>380</v>
      </c>
      <c r="C62" s="5" t="s">
        <v>381</v>
      </c>
      <c r="D62" s="6" t="s">
        <v>91</v>
      </c>
      <c r="E62" s="6" t="s">
        <v>34</v>
      </c>
      <c r="F62" s="6" t="s">
        <v>135</v>
      </c>
      <c r="G62" s="6" t="s">
        <v>15</v>
      </c>
      <c r="H62" s="12" t="s">
        <v>136</v>
      </c>
      <c r="I62" s="8">
        <v>6</v>
      </c>
      <c r="J62" s="5" t="s">
        <v>17</v>
      </c>
      <c r="K62" s="9">
        <v>100000</v>
      </c>
      <c r="L62" s="10">
        <f t="shared" si="0"/>
        <v>600000</v>
      </c>
    </row>
    <row r="63" spans="1:12" ht="48" x14ac:dyDescent="0.25">
      <c r="A63" s="5" t="s">
        <v>379</v>
      </c>
      <c r="B63" s="5" t="s">
        <v>380</v>
      </c>
      <c r="C63" s="5" t="s">
        <v>381</v>
      </c>
      <c r="D63" s="6" t="s">
        <v>137</v>
      </c>
      <c r="E63" s="6" t="s">
        <v>64</v>
      </c>
      <c r="F63" s="6" t="s">
        <v>138</v>
      </c>
      <c r="G63" s="6" t="s">
        <v>15</v>
      </c>
      <c r="H63" s="7" t="s">
        <v>139</v>
      </c>
      <c r="I63" s="8">
        <v>14</v>
      </c>
      <c r="J63" s="5" t="s">
        <v>17</v>
      </c>
      <c r="K63" s="9">
        <v>18000</v>
      </c>
      <c r="L63" s="10">
        <f t="shared" si="0"/>
        <v>252000</v>
      </c>
    </row>
    <row r="64" spans="1:12" ht="36" x14ac:dyDescent="0.25">
      <c r="A64" s="5" t="s">
        <v>379</v>
      </c>
      <c r="B64" s="5" t="s">
        <v>380</v>
      </c>
      <c r="C64" s="5" t="s">
        <v>381</v>
      </c>
      <c r="D64" s="6" t="s">
        <v>140</v>
      </c>
      <c r="E64" s="6" t="s">
        <v>141</v>
      </c>
      <c r="F64" s="11" t="s">
        <v>142</v>
      </c>
      <c r="G64" s="6" t="s">
        <v>15</v>
      </c>
      <c r="H64" s="7" t="s">
        <v>143</v>
      </c>
      <c r="I64" s="8">
        <v>6</v>
      </c>
      <c r="J64" s="5" t="s">
        <v>17</v>
      </c>
      <c r="K64" s="9">
        <v>150000</v>
      </c>
      <c r="L64" s="10">
        <f t="shared" si="0"/>
        <v>900000</v>
      </c>
    </row>
    <row r="65" spans="1:12" ht="36" x14ac:dyDescent="0.25">
      <c r="A65" s="5" t="s">
        <v>379</v>
      </c>
      <c r="B65" s="5" t="s">
        <v>380</v>
      </c>
      <c r="C65" s="5" t="s">
        <v>381</v>
      </c>
      <c r="D65" s="6" t="s">
        <v>140</v>
      </c>
      <c r="E65" s="6" t="s">
        <v>141</v>
      </c>
      <c r="F65" s="11" t="s">
        <v>144</v>
      </c>
      <c r="G65" s="6" t="s">
        <v>15</v>
      </c>
      <c r="H65" s="7" t="s">
        <v>143</v>
      </c>
      <c r="I65" s="8">
        <v>6</v>
      </c>
      <c r="J65" s="5" t="s">
        <v>17</v>
      </c>
      <c r="K65" s="9">
        <v>900000</v>
      </c>
      <c r="L65" s="10">
        <f t="shared" si="0"/>
        <v>5400000</v>
      </c>
    </row>
    <row r="66" spans="1:12" ht="133.5" customHeight="1" x14ac:dyDescent="0.25">
      <c r="A66" s="5" t="s">
        <v>379</v>
      </c>
      <c r="B66" s="5" t="s">
        <v>380</v>
      </c>
      <c r="C66" s="5" t="s">
        <v>381</v>
      </c>
      <c r="D66" s="6" t="s">
        <v>140</v>
      </c>
      <c r="E66" s="6" t="s">
        <v>141</v>
      </c>
      <c r="F66" s="11" t="s">
        <v>145</v>
      </c>
      <c r="G66" s="6" t="s">
        <v>15</v>
      </c>
      <c r="H66" s="7" t="s">
        <v>146</v>
      </c>
      <c r="I66" s="8">
        <v>3</v>
      </c>
      <c r="J66" s="5" t="s">
        <v>17</v>
      </c>
      <c r="K66" s="9">
        <v>7000000</v>
      </c>
      <c r="L66" s="10">
        <f t="shared" si="0"/>
        <v>21000000</v>
      </c>
    </row>
    <row r="67" spans="1:12" ht="64.5" customHeight="1" x14ac:dyDescent="0.25">
      <c r="A67" s="5" t="s">
        <v>379</v>
      </c>
      <c r="B67" s="5" t="s">
        <v>380</v>
      </c>
      <c r="C67" s="5" t="s">
        <v>381</v>
      </c>
      <c r="D67" s="6" t="s">
        <v>140</v>
      </c>
      <c r="E67" s="6" t="s">
        <v>141</v>
      </c>
      <c r="F67" s="11" t="s">
        <v>147</v>
      </c>
      <c r="G67" s="6" t="s">
        <v>15</v>
      </c>
      <c r="H67" s="7" t="s">
        <v>148</v>
      </c>
      <c r="I67" s="8">
        <v>2</v>
      </c>
      <c r="J67" s="5" t="s">
        <v>17</v>
      </c>
      <c r="K67" s="9">
        <v>6000000</v>
      </c>
      <c r="L67" s="10">
        <f t="shared" si="0"/>
        <v>12000000</v>
      </c>
    </row>
    <row r="68" spans="1:12" ht="144" x14ac:dyDescent="0.25">
      <c r="A68" s="5" t="s">
        <v>379</v>
      </c>
      <c r="B68" s="5" t="s">
        <v>380</v>
      </c>
      <c r="C68" s="5" t="s">
        <v>381</v>
      </c>
      <c r="D68" s="6" t="s">
        <v>140</v>
      </c>
      <c r="E68" s="6" t="s">
        <v>141</v>
      </c>
      <c r="F68" s="6" t="s">
        <v>149</v>
      </c>
      <c r="G68" s="6" t="s">
        <v>15</v>
      </c>
      <c r="H68" s="12" t="s">
        <v>150</v>
      </c>
      <c r="I68" s="8">
        <v>1</v>
      </c>
      <c r="J68" s="5" t="s">
        <v>17</v>
      </c>
      <c r="K68" s="9">
        <v>1300000</v>
      </c>
      <c r="L68" s="10">
        <f t="shared" si="0"/>
        <v>1300000</v>
      </c>
    </row>
    <row r="69" spans="1:12" ht="36" x14ac:dyDescent="0.25">
      <c r="A69" s="5" t="s">
        <v>379</v>
      </c>
      <c r="B69" s="5" t="s">
        <v>380</v>
      </c>
      <c r="C69" s="5" t="s">
        <v>381</v>
      </c>
      <c r="D69" s="6" t="s">
        <v>140</v>
      </c>
      <c r="E69" s="6" t="s">
        <v>141</v>
      </c>
      <c r="F69" s="11" t="s">
        <v>151</v>
      </c>
      <c r="G69" s="6" t="s">
        <v>15</v>
      </c>
      <c r="H69" s="7" t="s">
        <v>152</v>
      </c>
      <c r="I69" s="8">
        <v>2</v>
      </c>
      <c r="J69" s="5" t="s">
        <v>17</v>
      </c>
      <c r="K69" s="9">
        <v>350000</v>
      </c>
      <c r="L69" s="10">
        <f t="shared" si="0"/>
        <v>700000</v>
      </c>
    </row>
    <row r="70" spans="1:12" ht="36" x14ac:dyDescent="0.25">
      <c r="A70" s="5" t="s">
        <v>379</v>
      </c>
      <c r="B70" s="5" t="s">
        <v>380</v>
      </c>
      <c r="C70" s="5" t="s">
        <v>381</v>
      </c>
      <c r="D70" s="6" t="s">
        <v>140</v>
      </c>
      <c r="E70" s="6" t="s">
        <v>141</v>
      </c>
      <c r="F70" s="6" t="s">
        <v>153</v>
      </c>
      <c r="G70" s="6" t="s">
        <v>15</v>
      </c>
      <c r="H70" s="7" t="s">
        <v>154</v>
      </c>
      <c r="I70" s="8">
        <v>6</v>
      </c>
      <c r="J70" s="5" t="s">
        <v>17</v>
      </c>
      <c r="K70" s="9">
        <v>35000</v>
      </c>
      <c r="L70" s="10">
        <f t="shared" si="0"/>
        <v>210000</v>
      </c>
    </row>
    <row r="71" spans="1:12" ht="36" x14ac:dyDescent="0.25">
      <c r="A71" s="5" t="s">
        <v>379</v>
      </c>
      <c r="B71" s="5" t="s">
        <v>380</v>
      </c>
      <c r="C71" s="5" t="s">
        <v>381</v>
      </c>
      <c r="D71" s="6" t="s">
        <v>155</v>
      </c>
      <c r="E71" s="6" t="s">
        <v>141</v>
      </c>
      <c r="F71" s="11" t="s">
        <v>156</v>
      </c>
      <c r="G71" s="6" t="s">
        <v>15</v>
      </c>
      <c r="H71" s="7" t="s">
        <v>157</v>
      </c>
      <c r="I71" s="8">
        <v>4</v>
      </c>
      <c r="J71" s="5" t="s">
        <v>17</v>
      </c>
      <c r="K71" s="9">
        <v>17000</v>
      </c>
      <c r="L71" s="10">
        <f t="shared" ref="L71:L134" si="1">I71*K71</f>
        <v>68000</v>
      </c>
    </row>
    <row r="72" spans="1:12" ht="48" x14ac:dyDescent="0.25">
      <c r="A72" s="5" t="s">
        <v>379</v>
      </c>
      <c r="B72" s="5" t="s">
        <v>380</v>
      </c>
      <c r="C72" s="5" t="s">
        <v>381</v>
      </c>
      <c r="D72" s="6" t="s">
        <v>158</v>
      </c>
      <c r="E72" s="6" t="s">
        <v>27</v>
      </c>
      <c r="F72" s="11" t="s">
        <v>159</v>
      </c>
      <c r="G72" s="6" t="s">
        <v>78</v>
      </c>
      <c r="H72" s="7" t="s">
        <v>160</v>
      </c>
      <c r="I72" s="8">
        <v>0</v>
      </c>
      <c r="J72" s="5" t="s">
        <v>17</v>
      </c>
      <c r="K72" s="9">
        <v>350000</v>
      </c>
      <c r="L72" s="10">
        <f t="shared" si="1"/>
        <v>0</v>
      </c>
    </row>
    <row r="73" spans="1:12" ht="48" x14ac:dyDescent="0.25">
      <c r="A73" s="5" t="s">
        <v>379</v>
      </c>
      <c r="B73" s="5" t="s">
        <v>380</v>
      </c>
      <c r="C73" s="5" t="s">
        <v>381</v>
      </c>
      <c r="D73" s="6" t="s">
        <v>158</v>
      </c>
      <c r="E73" s="6" t="s">
        <v>27</v>
      </c>
      <c r="F73" s="11" t="s">
        <v>161</v>
      </c>
      <c r="G73" s="6" t="s">
        <v>107</v>
      </c>
      <c r="H73" s="12" t="s">
        <v>162</v>
      </c>
      <c r="I73" s="8">
        <v>0</v>
      </c>
      <c r="J73" s="5" t="s">
        <v>17</v>
      </c>
      <c r="K73" s="9">
        <v>300000</v>
      </c>
      <c r="L73" s="10">
        <f t="shared" si="1"/>
        <v>0</v>
      </c>
    </row>
    <row r="74" spans="1:12" ht="48" x14ac:dyDescent="0.25">
      <c r="A74" s="5" t="s">
        <v>379</v>
      </c>
      <c r="B74" s="5" t="s">
        <v>380</v>
      </c>
      <c r="C74" s="5" t="s">
        <v>381</v>
      </c>
      <c r="D74" s="6" t="s">
        <v>158</v>
      </c>
      <c r="E74" s="6" t="s">
        <v>27</v>
      </c>
      <c r="F74" s="11" t="s">
        <v>163</v>
      </c>
      <c r="G74" s="6" t="s">
        <v>164</v>
      </c>
      <c r="H74" s="12" t="s">
        <v>165</v>
      </c>
      <c r="I74" s="8">
        <v>0</v>
      </c>
      <c r="J74" s="5" t="s">
        <v>17</v>
      </c>
      <c r="K74" s="9">
        <v>30000</v>
      </c>
      <c r="L74" s="10">
        <f t="shared" si="1"/>
        <v>0</v>
      </c>
    </row>
    <row r="75" spans="1:12" ht="60" x14ac:dyDescent="0.25">
      <c r="A75" s="5" t="s">
        <v>379</v>
      </c>
      <c r="B75" s="5" t="s">
        <v>380</v>
      </c>
      <c r="C75" s="5" t="s">
        <v>381</v>
      </c>
      <c r="D75" s="6" t="s">
        <v>166</v>
      </c>
      <c r="E75" s="6" t="s">
        <v>27</v>
      </c>
      <c r="F75" s="11" t="s">
        <v>167</v>
      </c>
      <c r="G75" s="6" t="s">
        <v>44</v>
      </c>
      <c r="H75" s="12" t="s">
        <v>168</v>
      </c>
      <c r="I75" s="8">
        <v>0</v>
      </c>
      <c r="J75" s="5" t="s">
        <v>17</v>
      </c>
      <c r="K75" s="9">
        <v>4000000</v>
      </c>
      <c r="L75" s="10">
        <f t="shared" si="1"/>
        <v>0</v>
      </c>
    </row>
    <row r="76" spans="1:12" ht="48" x14ac:dyDescent="0.25">
      <c r="A76" s="5" t="s">
        <v>379</v>
      </c>
      <c r="B76" s="5" t="s">
        <v>380</v>
      </c>
      <c r="C76" s="5" t="s">
        <v>381</v>
      </c>
      <c r="D76" s="6" t="s">
        <v>166</v>
      </c>
      <c r="E76" s="6" t="s">
        <v>27</v>
      </c>
      <c r="F76" s="11" t="s">
        <v>169</v>
      </c>
      <c r="G76" s="6" t="s">
        <v>44</v>
      </c>
      <c r="H76" s="12" t="s">
        <v>170</v>
      </c>
      <c r="I76" s="8">
        <v>0</v>
      </c>
      <c r="J76" s="5" t="s">
        <v>17</v>
      </c>
      <c r="K76" s="9">
        <v>3000000</v>
      </c>
      <c r="L76" s="10">
        <f t="shared" si="1"/>
        <v>0</v>
      </c>
    </row>
    <row r="77" spans="1:12" ht="72" x14ac:dyDescent="0.25">
      <c r="A77" s="5" t="s">
        <v>379</v>
      </c>
      <c r="B77" s="5" t="s">
        <v>380</v>
      </c>
      <c r="C77" s="5" t="s">
        <v>381</v>
      </c>
      <c r="D77" s="6" t="s">
        <v>166</v>
      </c>
      <c r="E77" s="6" t="s">
        <v>27</v>
      </c>
      <c r="F77" s="11" t="s">
        <v>171</v>
      </c>
      <c r="G77" s="6" t="s">
        <v>15</v>
      </c>
      <c r="H77" s="12" t="s">
        <v>172</v>
      </c>
      <c r="I77" s="8">
        <v>0</v>
      </c>
      <c r="J77" s="5" t="s">
        <v>17</v>
      </c>
      <c r="K77" s="9">
        <v>2000000</v>
      </c>
      <c r="L77" s="10">
        <f t="shared" si="1"/>
        <v>0</v>
      </c>
    </row>
    <row r="78" spans="1:12" ht="60" x14ac:dyDescent="0.25">
      <c r="A78" s="5" t="s">
        <v>379</v>
      </c>
      <c r="B78" s="5" t="s">
        <v>380</v>
      </c>
      <c r="C78" s="5" t="s">
        <v>381</v>
      </c>
      <c r="D78" s="6" t="s">
        <v>166</v>
      </c>
      <c r="E78" s="6" t="s">
        <v>27</v>
      </c>
      <c r="F78" s="11" t="s">
        <v>173</v>
      </c>
      <c r="G78" s="6" t="s">
        <v>78</v>
      </c>
      <c r="H78" s="7" t="s">
        <v>174</v>
      </c>
      <c r="I78" s="8">
        <v>0</v>
      </c>
      <c r="J78" s="5" t="s">
        <v>17</v>
      </c>
      <c r="K78" s="9">
        <v>3000000</v>
      </c>
      <c r="L78" s="10">
        <f t="shared" si="1"/>
        <v>0</v>
      </c>
    </row>
    <row r="79" spans="1:12" ht="48" x14ac:dyDescent="0.25">
      <c r="A79" s="5" t="s">
        <v>379</v>
      </c>
      <c r="B79" s="5" t="s">
        <v>380</v>
      </c>
      <c r="C79" s="5" t="s">
        <v>381</v>
      </c>
      <c r="D79" s="6" t="s">
        <v>166</v>
      </c>
      <c r="E79" s="6" t="s">
        <v>27</v>
      </c>
      <c r="F79" s="11" t="s">
        <v>175</v>
      </c>
      <c r="G79" s="6" t="s">
        <v>78</v>
      </c>
      <c r="H79" s="7" t="s">
        <v>176</v>
      </c>
      <c r="I79" s="8">
        <v>0</v>
      </c>
      <c r="J79" s="5" t="s">
        <v>17</v>
      </c>
      <c r="K79" s="9">
        <v>3000000</v>
      </c>
      <c r="L79" s="10">
        <f t="shared" si="1"/>
        <v>0</v>
      </c>
    </row>
    <row r="80" spans="1:12" ht="48" x14ac:dyDescent="0.25">
      <c r="A80" s="5" t="s">
        <v>379</v>
      </c>
      <c r="B80" s="5" t="s">
        <v>380</v>
      </c>
      <c r="C80" s="5" t="s">
        <v>381</v>
      </c>
      <c r="D80" s="6" t="s">
        <v>166</v>
      </c>
      <c r="E80" s="6" t="s">
        <v>27</v>
      </c>
      <c r="F80" s="11" t="s">
        <v>177</v>
      </c>
      <c r="G80" s="6" t="s">
        <v>15</v>
      </c>
      <c r="H80" s="12" t="s">
        <v>178</v>
      </c>
      <c r="I80" s="8">
        <v>0</v>
      </c>
      <c r="J80" s="5" t="s">
        <v>17</v>
      </c>
      <c r="K80" s="9">
        <v>2500000</v>
      </c>
      <c r="L80" s="10">
        <f t="shared" si="1"/>
        <v>0</v>
      </c>
    </row>
    <row r="81" spans="1:12" ht="48" x14ac:dyDescent="0.25">
      <c r="A81" s="5" t="s">
        <v>379</v>
      </c>
      <c r="B81" s="5" t="s">
        <v>380</v>
      </c>
      <c r="C81" s="5" t="s">
        <v>381</v>
      </c>
      <c r="D81" s="6" t="s">
        <v>166</v>
      </c>
      <c r="E81" s="6" t="s">
        <v>27</v>
      </c>
      <c r="F81" s="11" t="s">
        <v>179</v>
      </c>
      <c r="G81" s="6" t="s">
        <v>15</v>
      </c>
      <c r="H81" s="7" t="s">
        <v>180</v>
      </c>
      <c r="I81" s="8">
        <v>0</v>
      </c>
      <c r="J81" s="5" t="s">
        <v>17</v>
      </c>
      <c r="K81" s="9">
        <v>950000</v>
      </c>
      <c r="L81" s="10">
        <f t="shared" si="1"/>
        <v>0</v>
      </c>
    </row>
    <row r="82" spans="1:12" ht="72" x14ac:dyDescent="0.25">
      <c r="A82" s="5" t="s">
        <v>379</v>
      </c>
      <c r="B82" s="5" t="s">
        <v>380</v>
      </c>
      <c r="C82" s="5" t="s">
        <v>381</v>
      </c>
      <c r="D82" s="6" t="s">
        <v>166</v>
      </c>
      <c r="E82" s="6" t="s">
        <v>27</v>
      </c>
      <c r="F82" s="11" t="s">
        <v>181</v>
      </c>
      <c r="G82" s="6" t="s">
        <v>15</v>
      </c>
      <c r="H82" s="12" t="s">
        <v>182</v>
      </c>
      <c r="I82" s="8">
        <v>0</v>
      </c>
      <c r="J82" s="5" t="s">
        <v>17</v>
      </c>
      <c r="K82" s="9">
        <v>800000</v>
      </c>
      <c r="L82" s="10">
        <f t="shared" si="1"/>
        <v>0</v>
      </c>
    </row>
    <row r="83" spans="1:12" ht="48" x14ac:dyDescent="0.25">
      <c r="A83" s="5" t="s">
        <v>379</v>
      </c>
      <c r="B83" s="5" t="s">
        <v>380</v>
      </c>
      <c r="C83" s="5" t="s">
        <v>381</v>
      </c>
      <c r="D83" s="6" t="s">
        <v>166</v>
      </c>
      <c r="E83" s="6" t="s">
        <v>27</v>
      </c>
      <c r="F83" s="11" t="s">
        <v>183</v>
      </c>
      <c r="G83" s="6" t="s">
        <v>164</v>
      </c>
      <c r="H83" s="12" t="s">
        <v>184</v>
      </c>
      <c r="I83" s="8">
        <v>0</v>
      </c>
      <c r="J83" s="5" t="s">
        <v>17</v>
      </c>
      <c r="K83" s="9">
        <v>150000</v>
      </c>
      <c r="L83" s="10">
        <f t="shared" si="1"/>
        <v>0</v>
      </c>
    </row>
    <row r="84" spans="1:12" ht="48" x14ac:dyDescent="0.25">
      <c r="A84" s="5" t="s">
        <v>379</v>
      </c>
      <c r="B84" s="5" t="s">
        <v>380</v>
      </c>
      <c r="C84" s="5" t="s">
        <v>381</v>
      </c>
      <c r="D84" s="6" t="s">
        <v>166</v>
      </c>
      <c r="E84" s="6" t="s">
        <v>27</v>
      </c>
      <c r="F84" s="11" t="s">
        <v>185</v>
      </c>
      <c r="G84" s="6" t="s">
        <v>164</v>
      </c>
      <c r="H84" s="12" t="s">
        <v>186</v>
      </c>
      <c r="I84" s="8">
        <v>6</v>
      </c>
      <c r="J84" s="5" t="s">
        <v>17</v>
      </c>
      <c r="K84" s="9">
        <v>50000</v>
      </c>
      <c r="L84" s="10">
        <f t="shared" si="1"/>
        <v>300000</v>
      </c>
    </row>
    <row r="85" spans="1:12" ht="48" x14ac:dyDescent="0.25">
      <c r="A85" s="5" t="s">
        <v>379</v>
      </c>
      <c r="B85" s="5" t="s">
        <v>380</v>
      </c>
      <c r="C85" s="5" t="s">
        <v>381</v>
      </c>
      <c r="D85" s="6" t="s">
        <v>166</v>
      </c>
      <c r="E85" s="6" t="s">
        <v>27</v>
      </c>
      <c r="F85" s="11" t="s">
        <v>187</v>
      </c>
      <c r="G85" s="6" t="s">
        <v>15</v>
      </c>
      <c r="H85" s="7" t="s">
        <v>188</v>
      </c>
      <c r="I85" s="8">
        <v>5</v>
      </c>
      <c r="J85" s="5" t="s">
        <v>17</v>
      </c>
      <c r="K85" s="9">
        <v>45000</v>
      </c>
      <c r="L85" s="10">
        <f t="shared" si="1"/>
        <v>225000</v>
      </c>
    </row>
    <row r="86" spans="1:12" ht="60" x14ac:dyDescent="0.25">
      <c r="A86" s="5" t="s">
        <v>379</v>
      </c>
      <c r="B86" s="5" t="s">
        <v>380</v>
      </c>
      <c r="C86" s="5" t="s">
        <v>381</v>
      </c>
      <c r="D86" s="6" t="s">
        <v>189</v>
      </c>
      <c r="E86" s="6" t="s">
        <v>34</v>
      </c>
      <c r="F86" s="6" t="s">
        <v>190</v>
      </c>
      <c r="G86" s="6" t="s">
        <v>15</v>
      </c>
      <c r="H86" s="7" t="s">
        <v>191</v>
      </c>
      <c r="I86" s="8">
        <v>1</v>
      </c>
      <c r="J86" s="5" t="s">
        <v>17</v>
      </c>
      <c r="K86" s="9">
        <v>150000</v>
      </c>
      <c r="L86" s="10">
        <f t="shared" si="1"/>
        <v>150000</v>
      </c>
    </row>
    <row r="87" spans="1:12" ht="48" x14ac:dyDescent="0.25">
      <c r="A87" s="5" t="s">
        <v>379</v>
      </c>
      <c r="B87" s="5" t="s">
        <v>380</v>
      </c>
      <c r="C87" s="5" t="s">
        <v>381</v>
      </c>
      <c r="D87" s="6" t="s">
        <v>192</v>
      </c>
      <c r="E87" s="6" t="s">
        <v>27</v>
      </c>
      <c r="F87" s="6" t="s">
        <v>193</v>
      </c>
      <c r="G87" s="6" t="s">
        <v>15</v>
      </c>
      <c r="H87" s="12" t="s">
        <v>194</v>
      </c>
      <c r="I87" s="8">
        <v>1</v>
      </c>
      <c r="J87" s="5" t="s">
        <v>17</v>
      </c>
      <c r="K87" s="9">
        <v>2200000</v>
      </c>
      <c r="L87" s="10">
        <f t="shared" si="1"/>
        <v>2200000</v>
      </c>
    </row>
    <row r="88" spans="1:12" ht="48" x14ac:dyDescent="0.25">
      <c r="A88" s="5" t="s">
        <v>379</v>
      </c>
      <c r="B88" s="5" t="s">
        <v>380</v>
      </c>
      <c r="C88" s="5" t="s">
        <v>381</v>
      </c>
      <c r="D88" s="6" t="s">
        <v>192</v>
      </c>
      <c r="E88" s="6" t="s">
        <v>27</v>
      </c>
      <c r="F88" s="6" t="s">
        <v>195</v>
      </c>
      <c r="G88" s="11" t="s">
        <v>107</v>
      </c>
      <c r="H88" s="12" t="s">
        <v>196</v>
      </c>
      <c r="I88" s="8">
        <v>1</v>
      </c>
      <c r="J88" s="5" t="s">
        <v>17</v>
      </c>
      <c r="K88" s="9">
        <v>2000000</v>
      </c>
      <c r="L88" s="10">
        <f t="shared" si="1"/>
        <v>2000000</v>
      </c>
    </row>
    <row r="89" spans="1:12" ht="48" x14ac:dyDescent="0.25">
      <c r="A89" s="5" t="s">
        <v>379</v>
      </c>
      <c r="B89" s="5" t="s">
        <v>380</v>
      </c>
      <c r="C89" s="5" t="s">
        <v>381</v>
      </c>
      <c r="D89" s="6" t="s">
        <v>192</v>
      </c>
      <c r="E89" s="6" t="s">
        <v>27</v>
      </c>
      <c r="F89" s="6" t="s">
        <v>197</v>
      </c>
      <c r="G89" s="11" t="s">
        <v>15</v>
      </c>
      <c r="H89" s="12" t="s">
        <v>198</v>
      </c>
      <c r="I89" s="8">
        <v>0</v>
      </c>
      <c r="J89" s="5" t="s">
        <v>17</v>
      </c>
      <c r="K89" s="9">
        <v>1500000</v>
      </c>
      <c r="L89" s="10">
        <f t="shared" si="1"/>
        <v>0</v>
      </c>
    </row>
    <row r="90" spans="1:12" ht="48" customHeight="1" x14ac:dyDescent="0.25">
      <c r="A90" s="5" t="s">
        <v>379</v>
      </c>
      <c r="B90" s="5" t="s">
        <v>380</v>
      </c>
      <c r="C90" s="5" t="s">
        <v>381</v>
      </c>
      <c r="D90" s="6" t="s">
        <v>192</v>
      </c>
      <c r="E90" s="6" t="s">
        <v>27</v>
      </c>
      <c r="F90" s="6" t="s">
        <v>199</v>
      </c>
      <c r="G90" s="6" t="s">
        <v>15</v>
      </c>
      <c r="H90" s="12" t="s">
        <v>200</v>
      </c>
      <c r="I90" s="8">
        <v>1</v>
      </c>
      <c r="J90" s="5" t="s">
        <v>201</v>
      </c>
      <c r="K90" s="9">
        <v>1700000</v>
      </c>
      <c r="L90" s="10">
        <f t="shared" si="1"/>
        <v>1700000</v>
      </c>
    </row>
    <row r="91" spans="1:12" ht="48" x14ac:dyDescent="0.25">
      <c r="A91" s="5" t="s">
        <v>379</v>
      </c>
      <c r="B91" s="5" t="s">
        <v>380</v>
      </c>
      <c r="C91" s="5" t="s">
        <v>381</v>
      </c>
      <c r="D91" s="6" t="s">
        <v>192</v>
      </c>
      <c r="E91" s="6" t="s">
        <v>27</v>
      </c>
      <c r="F91" s="6" t="s">
        <v>202</v>
      </c>
      <c r="G91" s="11" t="s">
        <v>15</v>
      </c>
      <c r="H91" s="12" t="s">
        <v>203</v>
      </c>
      <c r="I91" s="8">
        <v>1</v>
      </c>
      <c r="J91" s="5" t="s">
        <v>17</v>
      </c>
      <c r="K91" s="9">
        <v>1000000</v>
      </c>
      <c r="L91" s="10">
        <f t="shared" si="1"/>
        <v>1000000</v>
      </c>
    </row>
    <row r="92" spans="1:12" ht="78" customHeight="1" x14ac:dyDescent="0.25">
      <c r="A92" s="5" t="s">
        <v>379</v>
      </c>
      <c r="B92" s="5" t="s">
        <v>380</v>
      </c>
      <c r="C92" s="5" t="s">
        <v>381</v>
      </c>
      <c r="D92" s="6" t="s">
        <v>192</v>
      </c>
      <c r="E92" s="6" t="s">
        <v>27</v>
      </c>
      <c r="F92" s="6" t="s">
        <v>204</v>
      </c>
      <c r="G92" s="11" t="s">
        <v>15</v>
      </c>
      <c r="H92" s="7" t="s">
        <v>205</v>
      </c>
      <c r="I92" s="8">
        <v>1</v>
      </c>
      <c r="J92" s="5" t="s">
        <v>17</v>
      </c>
      <c r="K92" s="9">
        <v>1900000</v>
      </c>
      <c r="L92" s="10">
        <f t="shared" si="1"/>
        <v>1900000</v>
      </c>
    </row>
    <row r="93" spans="1:12" ht="60" customHeight="1" x14ac:dyDescent="0.25">
      <c r="A93" s="5" t="s">
        <v>379</v>
      </c>
      <c r="B93" s="5" t="s">
        <v>380</v>
      </c>
      <c r="C93" s="5" t="s">
        <v>381</v>
      </c>
      <c r="D93" s="6" t="s">
        <v>192</v>
      </c>
      <c r="E93" s="6" t="s">
        <v>27</v>
      </c>
      <c r="F93" s="6" t="s">
        <v>206</v>
      </c>
      <c r="G93" s="11" t="s">
        <v>15</v>
      </c>
      <c r="H93" s="12" t="s">
        <v>207</v>
      </c>
      <c r="I93" s="8">
        <v>1</v>
      </c>
      <c r="J93" s="5" t="s">
        <v>17</v>
      </c>
      <c r="K93" s="9">
        <v>520000</v>
      </c>
      <c r="L93" s="10">
        <f t="shared" si="1"/>
        <v>520000</v>
      </c>
    </row>
    <row r="94" spans="1:12" ht="60" x14ac:dyDescent="0.25">
      <c r="A94" s="5" t="s">
        <v>379</v>
      </c>
      <c r="B94" s="5" t="s">
        <v>380</v>
      </c>
      <c r="C94" s="5" t="s">
        <v>381</v>
      </c>
      <c r="D94" s="6" t="s">
        <v>192</v>
      </c>
      <c r="E94" s="6" t="s">
        <v>27</v>
      </c>
      <c r="F94" s="6" t="s">
        <v>208</v>
      </c>
      <c r="G94" s="11" t="s">
        <v>15</v>
      </c>
      <c r="H94" s="7" t="s">
        <v>209</v>
      </c>
      <c r="I94" s="8">
        <v>1</v>
      </c>
      <c r="J94" s="5" t="s">
        <v>17</v>
      </c>
      <c r="K94" s="9">
        <v>495000</v>
      </c>
      <c r="L94" s="10">
        <f t="shared" si="1"/>
        <v>495000</v>
      </c>
    </row>
    <row r="95" spans="1:12" ht="48" x14ac:dyDescent="0.25">
      <c r="A95" s="5" t="s">
        <v>379</v>
      </c>
      <c r="B95" s="5" t="s">
        <v>380</v>
      </c>
      <c r="C95" s="5" t="s">
        <v>381</v>
      </c>
      <c r="D95" s="6" t="s">
        <v>192</v>
      </c>
      <c r="E95" s="6" t="s">
        <v>27</v>
      </c>
      <c r="F95" s="6" t="s">
        <v>210</v>
      </c>
      <c r="G95" s="11" t="s">
        <v>15</v>
      </c>
      <c r="H95" s="12" t="s">
        <v>211</v>
      </c>
      <c r="I95" s="8">
        <v>6</v>
      </c>
      <c r="J95" s="5" t="s">
        <v>17</v>
      </c>
      <c r="K95" s="9">
        <v>115000</v>
      </c>
      <c r="L95" s="10">
        <f t="shared" si="1"/>
        <v>690000</v>
      </c>
    </row>
    <row r="96" spans="1:12" ht="46.5" customHeight="1" x14ac:dyDescent="0.25">
      <c r="A96" s="5" t="s">
        <v>379</v>
      </c>
      <c r="B96" s="5" t="s">
        <v>380</v>
      </c>
      <c r="C96" s="5" t="s">
        <v>381</v>
      </c>
      <c r="D96" s="6" t="s">
        <v>192</v>
      </c>
      <c r="E96" s="6" t="s">
        <v>27</v>
      </c>
      <c r="F96" s="6" t="s">
        <v>212</v>
      </c>
      <c r="G96" s="11" t="s">
        <v>15</v>
      </c>
      <c r="H96" s="12" t="s">
        <v>213</v>
      </c>
      <c r="I96" s="8">
        <v>4</v>
      </c>
      <c r="J96" s="5" t="s">
        <v>17</v>
      </c>
      <c r="K96" s="9">
        <v>60000</v>
      </c>
      <c r="L96" s="10">
        <f t="shared" si="1"/>
        <v>240000</v>
      </c>
    </row>
    <row r="97" spans="1:12" ht="48" x14ac:dyDescent="0.25">
      <c r="A97" s="5" t="s">
        <v>379</v>
      </c>
      <c r="B97" s="5" t="s">
        <v>380</v>
      </c>
      <c r="C97" s="5" t="s">
        <v>381</v>
      </c>
      <c r="D97" s="6" t="s">
        <v>192</v>
      </c>
      <c r="E97" s="6" t="s">
        <v>27</v>
      </c>
      <c r="F97" s="6" t="s">
        <v>214</v>
      </c>
      <c r="G97" s="11" t="s">
        <v>15</v>
      </c>
      <c r="H97" s="7" t="s">
        <v>215</v>
      </c>
      <c r="I97" s="8">
        <v>4</v>
      </c>
      <c r="J97" s="5" t="s">
        <v>17</v>
      </c>
      <c r="K97" s="9">
        <v>50000</v>
      </c>
      <c r="L97" s="10">
        <f t="shared" si="1"/>
        <v>200000</v>
      </c>
    </row>
    <row r="98" spans="1:12" ht="48" x14ac:dyDescent="0.25">
      <c r="A98" s="5" t="s">
        <v>379</v>
      </c>
      <c r="B98" s="5" t="s">
        <v>380</v>
      </c>
      <c r="C98" s="5" t="s">
        <v>381</v>
      </c>
      <c r="D98" s="6" t="s">
        <v>192</v>
      </c>
      <c r="E98" s="6" t="s">
        <v>27</v>
      </c>
      <c r="F98" s="6" t="s">
        <v>216</v>
      </c>
      <c r="G98" s="11" t="s">
        <v>15</v>
      </c>
      <c r="H98" s="7" t="s">
        <v>217</v>
      </c>
      <c r="I98" s="8">
        <v>5</v>
      </c>
      <c r="J98" s="5" t="s">
        <v>17</v>
      </c>
      <c r="K98" s="9">
        <v>50000</v>
      </c>
      <c r="L98" s="10">
        <f t="shared" si="1"/>
        <v>250000</v>
      </c>
    </row>
    <row r="99" spans="1:12" ht="48" x14ac:dyDescent="0.25">
      <c r="A99" s="5" t="s">
        <v>379</v>
      </c>
      <c r="B99" s="5" t="s">
        <v>380</v>
      </c>
      <c r="C99" s="5" t="s">
        <v>381</v>
      </c>
      <c r="D99" s="6" t="s">
        <v>192</v>
      </c>
      <c r="E99" s="6" t="s">
        <v>27</v>
      </c>
      <c r="F99" s="6" t="s">
        <v>218</v>
      </c>
      <c r="G99" s="11" t="s">
        <v>15</v>
      </c>
      <c r="H99" s="12" t="s">
        <v>219</v>
      </c>
      <c r="I99" s="8">
        <v>4</v>
      </c>
      <c r="J99" s="5" t="s">
        <v>17</v>
      </c>
      <c r="K99" s="9">
        <v>40000</v>
      </c>
      <c r="L99" s="10">
        <f t="shared" si="1"/>
        <v>160000</v>
      </c>
    </row>
    <row r="100" spans="1:12" ht="48" x14ac:dyDescent="0.25">
      <c r="A100" s="5" t="s">
        <v>379</v>
      </c>
      <c r="B100" s="5" t="s">
        <v>380</v>
      </c>
      <c r="C100" s="5" t="s">
        <v>381</v>
      </c>
      <c r="D100" s="6" t="s">
        <v>192</v>
      </c>
      <c r="E100" s="6" t="s">
        <v>27</v>
      </c>
      <c r="F100" s="6" t="s">
        <v>220</v>
      </c>
      <c r="G100" s="11" t="s">
        <v>15</v>
      </c>
      <c r="H100" s="12" t="s">
        <v>221</v>
      </c>
      <c r="I100" s="8">
        <v>2</v>
      </c>
      <c r="J100" s="5" t="s">
        <v>17</v>
      </c>
      <c r="K100" s="9">
        <v>21900</v>
      </c>
      <c r="L100" s="10">
        <f t="shared" si="1"/>
        <v>43800</v>
      </c>
    </row>
    <row r="101" spans="1:12" ht="48" x14ac:dyDescent="0.25">
      <c r="A101" s="5" t="s">
        <v>379</v>
      </c>
      <c r="B101" s="5" t="s">
        <v>380</v>
      </c>
      <c r="C101" s="5" t="s">
        <v>381</v>
      </c>
      <c r="D101" s="6" t="s">
        <v>192</v>
      </c>
      <c r="E101" s="6" t="s">
        <v>27</v>
      </c>
      <c r="F101" s="6" t="s">
        <v>222</v>
      </c>
      <c r="G101" s="11" t="s">
        <v>15</v>
      </c>
      <c r="H101" s="12" t="s">
        <v>223</v>
      </c>
      <c r="I101" s="8">
        <v>6</v>
      </c>
      <c r="J101" s="5" t="s">
        <v>17</v>
      </c>
      <c r="K101" s="9">
        <v>20000</v>
      </c>
      <c r="L101" s="10">
        <f t="shared" si="1"/>
        <v>120000</v>
      </c>
    </row>
    <row r="102" spans="1:12" ht="48" x14ac:dyDescent="0.25">
      <c r="A102" s="5" t="s">
        <v>379</v>
      </c>
      <c r="B102" s="5" t="s">
        <v>380</v>
      </c>
      <c r="C102" s="5" t="s">
        <v>381</v>
      </c>
      <c r="D102" s="6" t="s">
        <v>192</v>
      </c>
      <c r="E102" s="6" t="s">
        <v>27</v>
      </c>
      <c r="F102" s="6" t="s">
        <v>224</v>
      </c>
      <c r="G102" s="11" t="s">
        <v>78</v>
      </c>
      <c r="H102" s="12" t="s">
        <v>225</v>
      </c>
      <c r="I102" s="8">
        <v>6</v>
      </c>
      <c r="J102" s="5" t="s">
        <v>17</v>
      </c>
      <c r="K102" s="9">
        <v>20000</v>
      </c>
      <c r="L102" s="10">
        <f t="shared" si="1"/>
        <v>120000</v>
      </c>
    </row>
    <row r="103" spans="1:12" ht="48" x14ac:dyDescent="0.25">
      <c r="A103" s="5" t="s">
        <v>379</v>
      </c>
      <c r="B103" s="5" t="s">
        <v>380</v>
      </c>
      <c r="C103" s="5" t="s">
        <v>381</v>
      </c>
      <c r="D103" s="6" t="s">
        <v>192</v>
      </c>
      <c r="E103" s="6" t="s">
        <v>27</v>
      </c>
      <c r="F103" s="6" t="s">
        <v>226</v>
      </c>
      <c r="G103" s="11" t="s">
        <v>15</v>
      </c>
      <c r="H103" s="12" t="s">
        <v>227</v>
      </c>
      <c r="I103" s="8">
        <v>3</v>
      </c>
      <c r="J103" s="5" t="s">
        <v>17</v>
      </c>
      <c r="K103" s="9">
        <v>20000</v>
      </c>
      <c r="L103" s="10">
        <f t="shared" si="1"/>
        <v>60000</v>
      </c>
    </row>
    <row r="104" spans="1:12" ht="48" x14ac:dyDescent="0.25">
      <c r="A104" s="5" t="s">
        <v>379</v>
      </c>
      <c r="B104" s="5" t="s">
        <v>380</v>
      </c>
      <c r="C104" s="5" t="s">
        <v>381</v>
      </c>
      <c r="D104" s="6" t="s">
        <v>192</v>
      </c>
      <c r="E104" s="6" t="s">
        <v>27</v>
      </c>
      <c r="F104" s="6" t="s">
        <v>228</v>
      </c>
      <c r="G104" s="11" t="s">
        <v>15</v>
      </c>
      <c r="H104" s="12" t="s">
        <v>229</v>
      </c>
      <c r="I104" s="8">
        <v>3</v>
      </c>
      <c r="J104" s="5" t="s">
        <v>17</v>
      </c>
      <c r="K104" s="9">
        <v>10000</v>
      </c>
      <c r="L104" s="10">
        <f t="shared" si="1"/>
        <v>30000</v>
      </c>
    </row>
    <row r="105" spans="1:12" ht="48" x14ac:dyDescent="0.25">
      <c r="A105" s="5" t="s">
        <v>379</v>
      </c>
      <c r="B105" s="5" t="s">
        <v>380</v>
      </c>
      <c r="C105" s="5" t="s">
        <v>381</v>
      </c>
      <c r="D105" s="11" t="s">
        <v>192</v>
      </c>
      <c r="E105" s="6" t="s">
        <v>27</v>
      </c>
      <c r="F105" s="11" t="s">
        <v>230</v>
      </c>
      <c r="G105" s="11" t="s">
        <v>15</v>
      </c>
      <c r="H105" s="12" t="s">
        <v>231</v>
      </c>
      <c r="I105" s="8">
        <v>2</v>
      </c>
      <c r="J105" s="8" t="s">
        <v>17</v>
      </c>
      <c r="K105" s="13">
        <v>2034000</v>
      </c>
      <c r="L105" s="10">
        <f t="shared" si="1"/>
        <v>4068000</v>
      </c>
    </row>
    <row r="106" spans="1:12" ht="45" customHeight="1" x14ac:dyDescent="0.25">
      <c r="A106" s="5" t="s">
        <v>379</v>
      </c>
      <c r="B106" s="5" t="s">
        <v>380</v>
      </c>
      <c r="C106" s="5" t="s">
        <v>381</v>
      </c>
      <c r="D106" s="6" t="s">
        <v>232</v>
      </c>
      <c r="E106" s="6" t="s">
        <v>27</v>
      </c>
      <c r="F106" s="11" t="s">
        <v>233</v>
      </c>
      <c r="G106" s="6" t="s">
        <v>15</v>
      </c>
      <c r="H106" s="7" t="s">
        <v>234</v>
      </c>
      <c r="I106" s="8">
        <v>1</v>
      </c>
      <c r="J106" s="5" t="s">
        <v>17</v>
      </c>
      <c r="K106" s="9">
        <v>9000000</v>
      </c>
      <c r="L106" s="10">
        <f t="shared" si="1"/>
        <v>9000000</v>
      </c>
    </row>
    <row r="107" spans="1:12" ht="48" x14ac:dyDescent="0.25">
      <c r="A107" s="5" t="s">
        <v>379</v>
      </c>
      <c r="B107" s="5" t="s">
        <v>380</v>
      </c>
      <c r="C107" s="5" t="s">
        <v>381</v>
      </c>
      <c r="D107" s="6" t="s">
        <v>232</v>
      </c>
      <c r="E107" s="6" t="s">
        <v>27</v>
      </c>
      <c r="F107" s="11" t="s">
        <v>235</v>
      </c>
      <c r="G107" s="6" t="s">
        <v>15</v>
      </c>
      <c r="H107" s="7" t="s">
        <v>236</v>
      </c>
      <c r="I107" s="8">
        <v>0</v>
      </c>
      <c r="J107" s="5" t="s">
        <v>17</v>
      </c>
      <c r="K107" s="9">
        <v>5900000</v>
      </c>
      <c r="L107" s="10">
        <f t="shared" si="1"/>
        <v>0</v>
      </c>
    </row>
    <row r="108" spans="1:12" ht="48" x14ac:dyDescent="0.25">
      <c r="A108" s="5" t="s">
        <v>379</v>
      </c>
      <c r="B108" s="5" t="s">
        <v>380</v>
      </c>
      <c r="C108" s="5" t="s">
        <v>381</v>
      </c>
      <c r="D108" s="6" t="s">
        <v>232</v>
      </c>
      <c r="E108" s="6" t="s">
        <v>27</v>
      </c>
      <c r="F108" s="11" t="s">
        <v>237</v>
      </c>
      <c r="G108" s="6" t="s">
        <v>15</v>
      </c>
      <c r="H108" s="12" t="s">
        <v>238</v>
      </c>
      <c r="I108" s="8">
        <v>0</v>
      </c>
      <c r="J108" s="5" t="s">
        <v>17</v>
      </c>
      <c r="K108" s="9">
        <v>4000000</v>
      </c>
      <c r="L108" s="10">
        <f t="shared" si="1"/>
        <v>0</v>
      </c>
    </row>
    <row r="109" spans="1:12" ht="48" x14ac:dyDescent="0.25">
      <c r="A109" s="5" t="s">
        <v>379</v>
      </c>
      <c r="B109" s="5" t="s">
        <v>380</v>
      </c>
      <c r="C109" s="5" t="s">
        <v>381</v>
      </c>
      <c r="D109" s="6" t="s">
        <v>232</v>
      </c>
      <c r="E109" s="6" t="s">
        <v>27</v>
      </c>
      <c r="F109" s="11" t="s">
        <v>239</v>
      </c>
      <c r="G109" s="6" t="s">
        <v>15</v>
      </c>
      <c r="H109" s="7" t="s">
        <v>240</v>
      </c>
      <c r="I109" s="8">
        <v>0</v>
      </c>
      <c r="J109" s="5" t="s">
        <v>17</v>
      </c>
      <c r="K109" s="9">
        <v>1500000</v>
      </c>
      <c r="L109" s="10">
        <f t="shared" si="1"/>
        <v>0</v>
      </c>
    </row>
    <row r="110" spans="1:12" ht="48" x14ac:dyDescent="0.25">
      <c r="A110" s="5" t="s">
        <v>379</v>
      </c>
      <c r="B110" s="5" t="s">
        <v>380</v>
      </c>
      <c r="C110" s="5" t="s">
        <v>381</v>
      </c>
      <c r="D110" s="6" t="s">
        <v>232</v>
      </c>
      <c r="E110" s="6" t="s">
        <v>27</v>
      </c>
      <c r="F110" s="11" t="s">
        <v>241</v>
      </c>
      <c r="G110" s="6" t="s">
        <v>15</v>
      </c>
      <c r="H110" s="7" t="s">
        <v>242</v>
      </c>
      <c r="I110" s="8">
        <v>2</v>
      </c>
      <c r="J110" s="5" t="s">
        <v>17</v>
      </c>
      <c r="K110" s="9">
        <v>900000</v>
      </c>
      <c r="L110" s="10">
        <f t="shared" si="1"/>
        <v>1800000</v>
      </c>
    </row>
    <row r="111" spans="1:12" ht="48" x14ac:dyDescent="0.25">
      <c r="A111" s="5" t="s">
        <v>379</v>
      </c>
      <c r="B111" s="5" t="s">
        <v>380</v>
      </c>
      <c r="C111" s="5" t="s">
        <v>381</v>
      </c>
      <c r="D111" s="6" t="s">
        <v>232</v>
      </c>
      <c r="E111" s="6" t="s">
        <v>27</v>
      </c>
      <c r="F111" s="11" t="s">
        <v>243</v>
      </c>
      <c r="G111" s="6" t="s">
        <v>15</v>
      </c>
      <c r="H111" s="7" t="s">
        <v>244</v>
      </c>
      <c r="I111" s="8">
        <v>2</v>
      </c>
      <c r="J111" s="5" t="s">
        <v>17</v>
      </c>
      <c r="K111" s="9">
        <v>590000</v>
      </c>
      <c r="L111" s="10">
        <f t="shared" si="1"/>
        <v>1180000</v>
      </c>
    </row>
    <row r="112" spans="1:12" ht="48" x14ac:dyDescent="0.25">
      <c r="A112" s="5" t="s">
        <v>379</v>
      </c>
      <c r="B112" s="5" t="s">
        <v>380</v>
      </c>
      <c r="C112" s="5" t="s">
        <v>381</v>
      </c>
      <c r="D112" s="6" t="s">
        <v>232</v>
      </c>
      <c r="E112" s="6" t="s">
        <v>27</v>
      </c>
      <c r="F112" s="11" t="s">
        <v>245</v>
      </c>
      <c r="G112" s="6" t="s">
        <v>15</v>
      </c>
      <c r="H112" s="7" t="s">
        <v>246</v>
      </c>
      <c r="I112" s="8">
        <v>0</v>
      </c>
      <c r="J112" s="5" t="s">
        <v>17</v>
      </c>
      <c r="K112" s="9">
        <v>535000</v>
      </c>
      <c r="L112" s="10">
        <f t="shared" si="1"/>
        <v>0</v>
      </c>
    </row>
    <row r="113" spans="1:12" ht="31.5" customHeight="1" x14ac:dyDescent="0.25">
      <c r="A113" s="5" t="s">
        <v>379</v>
      </c>
      <c r="B113" s="5" t="s">
        <v>380</v>
      </c>
      <c r="C113" s="5" t="s">
        <v>381</v>
      </c>
      <c r="D113" s="6" t="s">
        <v>232</v>
      </c>
      <c r="E113" s="6" t="s">
        <v>27</v>
      </c>
      <c r="F113" s="11" t="s">
        <v>247</v>
      </c>
      <c r="G113" s="6" t="s">
        <v>78</v>
      </c>
      <c r="H113" s="7" t="s">
        <v>248</v>
      </c>
      <c r="I113" s="8">
        <v>2</v>
      </c>
      <c r="J113" s="5" t="s">
        <v>17</v>
      </c>
      <c r="K113" s="9">
        <v>500000</v>
      </c>
      <c r="L113" s="10">
        <f t="shared" si="1"/>
        <v>1000000</v>
      </c>
    </row>
    <row r="114" spans="1:12" ht="48" customHeight="1" x14ac:dyDescent="0.25">
      <c r="A114" s="5" t="s">
        <v>379</v>
      </c>
      <c r="B114" s="5" t="s">
        <v>380</v>
      </c>
      <c r="C114" s="5" t="s">
        <v>381</v>
      </c>
      <c r="D114" s="6" t="s">
        <v>232</v>
      </c>
      <c r="E114" s="6" t="s">
        <v>27</v>
      </c>
      <c r="F114" s="11" t="s">
        <v>249</v>
      </c>
      <c r="G114" s="6" t="s">
        <v>250</v>
      </c>
      <c r="H114" s="12" t="s">
        <v>251</v>
      </c>
      <c r="I114" s="8">
        <v>0</v>
      </c>
      <c r="J114" s="5" t="s">
        <v>17</v>
      </c>
      <c r="K114" s="9">
        <v>300000</v>
      </c>
      <c r="L114" s="10">
        <f t="shared" si="1"/>
        <v>0</v>
      </c>
    </row>
    <row r="115" spans="1:12" ht="48" x14ac:dyDescent="0.25">
      <c r="A115" s="5" t="s">
        <v>379</v>
      </c>
      <c r="B115" s="5" t="s">
        <v>380</v>
      </c>
      <c r="C115" s="5" t="s">
        <v>381</v>
      </c>
      <c r="D115" s="6" t="s">
        <v>232</v>
      </c>
      <c r="E115" s="6" t="s">
        <v>27</v>
      </c>
      <c r="F115" s="11" t="s">
        <v>252</v>
      </c>
      <c r="G115" s="6" t="s">
        <v>15</v>
      </c>
      <c r="H115" s="7" t="s">
        <v>253</v>
      </c>
      <c r="I115" s="8">
        <v>1</v>
      </c>
      <c r="J115" s="5" t="s">
        <v>17</v>
      </c>
      <c r="K115" s="9">
        <v>300000</v>
      </c>
      <c r="L115" s="10">
        <f t="shared" si="1"/>
        <v>300000</v>
      </c>
    </row>
    <row r="116" spans="1:12" ht="91.5" customHeight="1" x14ac:dyDescent="0.25">
      <c r="A116" s="5" t="s">
        <v>379</v>
      </c>
      <c r="B116" s="5" t="s">
        <v>380</v>
      </c>
      <c r="C116" s="5" t="s">
        <v>381</v>
      </c>
      <c r="D116" s="6" t="s">
        <v>232</v>
      </c>
      <c r="E116" s="6" t="s">
        <v>27</v>
      </c>
      <c r="F116" s="11" t="s">
        <v>254</v>
      </c>
      <c r="G116" s="6" t="s">
        <v>15</v>
      </c>
      <c r="H116" s="7" t="s">
        <v>255</v>
      </c>
      <c r="I116" s="8">
        <v>2</v>
      </c>
      <c r="J116" s="5" t="s">
        <v>17</v>
      </c>
      <c r="K116" s="9">
        <v>150000</v>
      </c>
      <c r="L116" s="10">
        <f t="shared" si="1"/>
        <v>300000</v>
      </c>
    </row>
    <row r="117" spans="1:12" ht="48" x14ac:dyDescent="0.25">
      <c r="A117" s="5" t="s">
        <v>379</v>
      </c>
      <c r="B117" s="5" t="s">
        <v>380</v>
      </c>
      <c r="C117" s="5" t="s">
        <v>381</v>
      </c>
      <c r="D117" s="6" t="s">
        <v>232</v>
      </c>
      <c r="E117" s="6" t="s">
        <v>27</v>
      </c>
      <c r="F117" s="11" t="s">
        <v>256</v>
      </c>
      <c r="G117" s="6" t="s">
        <v>78</v>
      </c>
      <c r="H117" s="7" t="s">
        <v>257</v>
      </c>
      <c r="I117" s="8">
        <v>6</v>
      </c>
      <c r="J117" s="5" t="s">
        <v>17</v>
      </c>
      <c r="K117" s="9">
        <v>70000</v>
      </c>
      <c r="L117" s="10">
        <f t="shared" si="1"/>
        <v>420000</v>
      </c>
    </row>
    <row r="118" spans="1:12" ht="48" x14ac:dyDescent="0.25">
      <c r="A118" s="5" t="s">
        <v>379</v>
      </c>
      <c r="B118" s="5" t="s">
        <v>380</v>
      </c>
      <c r="C118" s="5" t="s">
        <v>381</v>
      </c>
      <c r="D118" s="6" t="s">
        <v>232</v>
      </c>
      <c r="E118" s="6" t="s">
        <v>27</v>
      </c>
      <c r="F118" s="11" t="s">
        <v>258</v>
      </c>
      <c r="G118" s="6" t="s">
        <v>15</v>
      </c>
      <c r="H118" s="7" t="s">
        <v>259</v>
      </c>
      <c r="I118" s="8">
        <v>6</v>
      </c>
      <c r="J118" s="5" t="s">
        <v>17</v>
      </c>
      <c r="K118" s="9">
        <v>50000</v>
      </c>
      <c r="L118" s="10">
        <f t="shared" si="1"/>
        <v>300000</v>
      </c>
    </row>
    <row r="119" spans="1:12" ht="48" x14ac:dyDescent="0.25">
      <c r="A119" s="29" t="s">
        <v>379</v>
      </c>
      <c r="B119" s="29" t="s">
        <v>380</v>
      </c>
      <c r="C119" s="29" t="s">
        <v>381</v>
      </c>
      <c r="D119" s="30" t="s">
        <v>260</v>
      </c>
      <c r="E119" s="30" t="s">
        <v>27</v>
      </c>
      <c r="F119" s="15" t="s">
        <v>261</v>
      </c>
      <c r="G119" s="30" t="s">
        <v>15</v>
      </c>
      <c r="H119" s="31" t="s">
        <v>262</v>
      </c>
      <c r="I119" s="20">
        <v>0</v>
      </c>
      <c r="J119" s="29" t="s">
        <v>17</v>
      </c>
      <c r="K119" s="32">
        <v>400000</v>
      </c>
      <c r="L119" s="21">
        <f t="shared" si="1"/>
        <v>0</v>
      </c>
    </row>
    <row r="120" spans="1:12" ht="48" x14ac:dyDescent="0.25">
      <c r="A120" s="29" t="s">
        <v>379</v>
      </c>
      <c r="B120" s="29" t="s">
        <v>380</v>
      </c>
      <c r="C120" s="29" t="s">
        <v>381</v>
      </c>
      <c r="D120" s="30" t="s">
        <v>263</v>
      </c>
      <c r="E120" s="30" t="s">
        <v>34</v>
      </c>
      <c r="F120" s="15" t="s">
        <v>264</v>
      </c>
      <c r="G120" s="15" t="s">
        <v>15</v>
      </c>
      <c r="H120" s="16" t="s">
        <v>265</v>
      </c>
      <c r="I120" s="20">
        <v>4</v>
      </c>
      <c r="J120" s="29" t="s">
        <v>17</v>
      </c>
      <c r="K120" s="33">
        <v>2000000</v>
      </c>
      <c r="L120" s="21">
        <f t="shared" si="1"/>
        <v>8000000</v>
      </c>
    </row>
    <row r="121" spans="1:12" ht="48" x14ac:dyDescent="0.25">
      <c r="A121" s="29" t="s">
        <v>379</v>
      </c>
      <c r="B121" s="29" t="s">
        <v>380</v>
      </c>
      <c r="C121" s="29" t="s">
        <v>381</v>
      </c>
      <c r="D121" s="15" t="s">
        <v>263</v>
      </c>
      <c r="E121" s="30" t="s">
        <v>34</v>
      </c>
      <c r="F121" s="15" t="s">
        <v>266</v>
      </c>
      <c r="G121" s="15" t="s">
        <v>15</v>
      </c>
      <c r="H121" s="16" t="s">
        <v>267</v>
      </c>
      <c r="I121" s="20">
        <v>0</v>
      </c>
      <c r="J121" s="29" t="s">
        <v>17</v>
      </c>
      <c r="K121" s="34">
        <v>1300000</v>
      </c>
      <c r="L121" s="21">
        <f t="shared" si="1"/>
        <v>0</v>
      </c>
    </row>
    <row r="122" spans="1:12" ht="48" x14ac:dyDescent="0.25">
      <c r="A122" s="29" t="s">
        <v>379</v>
      </c>
      <c r="B122" s="29" t="s">
        <v>380</v>
      </c>
      <c r="C122" s="29" t="s">
        <v>381</v>
      </c>
      <c r="D122" s="30" t="s">
        <v>268</v>
      </c>
      <c r="E122" s="30" t="s">
        <v>27</v>
      </c>
      <c r="F122" s="30" t="s">
        <v>269</v>
      </c>
      <c r="G122" s="30" t="s">
        <v>15</v>
      </c>
      <c r="H122" s="31" t="s">
        <v>270</v>
      </c>
      <c r="I122" s="20">
        <v>0</v>
      </c>
      <c r="J122" s="29" t="s">
        <v>17</v>
      </c>
      <c r="K122" s="32">
        <v>895000</v>
      </c>
      <c r="L122" s="21">
        <f t="shared" si="1"/>
        <v>0</v>
      </c>
    </row>
    <row r="123" spans="1:12" ht="48" x14ac:dyDescent="0.25">
      <c r="A123" s="29" t="s">
        <v>379</v>
      </c>
      <c r="B123" s="29" t="s">
        <v>380</v>
      </c>
      <c r="C123" s="29" t="s">
        <v>381</v>
      </c>
      <c r="D123" s="30" t="s">
        <v>268</v>
      </c>
      <c r="E123" s="30" t="s">
        <v>27</v>
      </c>
      <c r="F123" s="15" t="s">
        <v>271</v>
      </c>
      <c r="G123" s="30" t="s">
        <v>272</v>
      </c>
      <c r="H123" s="31" t="s">
        <v>273</v>
      </c>
      <c r="I123" s="20">
        <v>1</v>
      </c>
      <c r="J123" s="29" t="s">
        <v>17</v>
      </c>
      <c r="K123" s="32">
        <v>500000</v>
      </c>
      <c r="L123" s="21">
        <f t="shared" si="1"/>
        <v>500000</v>
      </c>
    </row>
    <row r="124" spans="1:12" ht="52.5" customHeight="1" x14ac:dyDescent="0.25">
      <c r="A124" s="29" t="s">
        <v>379</v>
      </c>
      <c r="B124" s="29" t="s">
        <v>380</v>
      </c>
      <c r="C124" s="29" t="s">
        <v>381</v>
      </c>
      <c r="D124" s="30" t="s">
        <v>268</v>
      </c>
      <c r="E124" s="30" t="s">
        <v>27</v>
      </c>
      <c r="F124" s="15" t="s">
        <v>274</v>
      </c>
      <c r="G124" s="30" t="s">
        <v>15</v>
      </c>
      <c r="H124" s="16" t="s">
        <v>275</v>
      </c>
      <c r="I124" s="20">
        <v>0</v>
      </c>
      <c r="J124" s="29" t="s">
        <v>17</v>
      </c>
      <c r="K124" s="32">
        <v>300000</v>
      </c>
      <c r="L124" s="21">
        <f t="shared" si="1"/>
        <v>0</v>
      </c>
    </row>
    <row r="125" spans="1:12" ht="48" x14ac:dyDescent="0.25">
      <c r="A125" s="29" t="s">
        <v>379</v>
      </c>
      <c r="B125" s="29" t="s">
        <v>380</v>
      </c>
      <c r="C125" s="29" t="s">
        <v>381</v>
      </c>
      <c r="D125" s="30" t="s">
        <v>268</v>
      </c>
      <c r="E125" s="30" t="s">
        <v>27</v>
      </c>
      <c r="F125" s="30" t="s">
        <v>276</v>
      </c>
      <c r="G125" s="30" t="s">
        <v>15</v>
      </c>
      <c r="H125" s="31" t="s">
        <v>277</v>
      </c>
      <c r="I125" s="20">
        <v>0</v>
      </c>
      <c r="J125" s="29" t="s">
        <v>17</v>
      </c>
      <c r="K125" s="32">
        <v>300000</v>
      </c>
      <c r="L125" s="21">
        <f t="shared" si="1"/>
        <v>0</v>
      </c>
    </row>
    <row r="126" spans="1:12" ht="60" x14ac:dyDescent="0.25">
      <c r="A126" s="29" t="s">
        <v>379</v>
      </c>
      <c r="B126" s="29" t="s">
        <v>380</v>
      </c>
      <c r="C126" s="29" t="s">
        <v>381</v>
      </c>
      <c r="D126" s="30" t="s">
        <v>268</v>
      </c>
      <c r="E126" s="30" t="s">
        <v>27</v>
      </c>
      <c r="F126" s="30" t="s">
        <v>278</v>
      </c>
      <c r="G126" s="30" t="s">
        <v>15</v>
      </c>
      <c r="H126" s="31" t="s">
        <v>279</v>
      </c>
      <c r="I126" s="20">
        <v>0</v>
      </c>
      <c r="J126" s="29" t="s">
        <v>17</v>
      </c>
      <c r="K126" s="32">
        <v>90000</v>
      </c>
      <c r="L126" s="21">
        <f t="shared" si="1"/>
        <v>0</v>
      </c>
    </row>
    <row r="127" spans="1:12" ht="48" x14ac:dyDescent="0.25">
      <c r="A127" s="29" t="s">
        <v>379</v>
      </c>
      <c r="B127" s="29" t="s">
        <v>380</v>
      </c>
      <c r="C127" s="29" t="s">
        <v>381</v>
      </c>
      <c r="D127" s="30" t="s">
        <v>268</v>
      </c>
      <c r="E127" s="30" t="s">
        <v>27</v>
      </c>
      <c r="F127" s="30" t="s">
        <v>280</v>
      </c>
      <c r="G127" s="30" t="s">
        <v>121</v>
      </c>
      <c r="H127" s="31" t="s">
        <v>281</v>
      </c>
      <c r="I127" s="20">
        <v>0</v>
      </c>
      <c r="J127" s="29" t="s">
        <v>17</v>
      </c>
      <c r="K127" s="32">
        <v>50000</v>
      </c>
      <c r="L127" s="21">
        <f t="shared" si="1"/>
        <v>0</v>
      </c>
    </row>
    <row r="128" spans="1:12" ht="48" x14ac:dyDescent="0.25">
      <c r="A128" s="29" t="s">
        <v>379</v>
      </c>
      <c r="B128" s="29" t="s">
        <v>380</v>
      </c>
      <c r="C128" s="29" t="s">
        <v>381</v>
      </c>
      <c r="D128" s="30" t="s">
        <v>282</v>
      </c>
      <c r="E128" s="30" t="s">
        <v>27</v>
      </c>
      <c r="F128" s="15" t="s">
        <v>283</v>
      </c>
      <c r="G128" s="30" t="s">
        <v>15</v>
      </c>
      <c r="H128" s="16" t="s">
        <v>284</v>
      </c>
      <c r="I128" s="20">
        <v>0</v>
      </c>
      <c r="J128" s="29" t="s">
        <v>17</v>
      </c>
      <c r="K128" s="32">
        <v>1200000</v>
      </c>
      <c r="L128" s="21">
        <f t="shared" si="1"/>
        <v>0</v>
      </c>
    </row>
    <row r="129" spans="1:12" ht="48" x14ac:dyDescent="0.25">
      <c r="A129" s="29" t="s">
        <v>379</v>
      </c>
      <c r="B129" s="29" t="s">
        <v>380</v>
      </c>
      <c r="C129" s="29" t="s">
        <v>381</v>
      </c>
      <c r="D129" s="30" t="s">
        <v>282</v>
      </c>
      <c r="E129" s="30" t="s">
        <v>27</v>
      </c>
      <c r="F129" s="30" t="s">
        <v>285</v>
      </c>
      <c r="G129" s="30" t="s">
        <v>164</v>
      </c>
      <c r="H129" s="31" t="s">
        <v>286</v>
      </c>
      <c r="I129" s="20">
        <v>0</v>
      </c>
      <c r="J129" s="29" t="s">
        <v>17</v>
      </c>
      <c r="K129" s="32">
        <v>970000</v>
      </c>
      <c r="L129" s="21">
        <f t="shared" si="1"/>
        <v>0</v>
      </c>
    </row>
    <row r="130" spans="1:12" ht="48" x14ac:dyDescent="0.25">
      <c r="A130" s="5" t="s">
        <v>379</v>
      </c>
      <c r="B130" s="5" t="s">
        <v>380</v>
      </c>
      <c r="C130" s="5" t="s">
        <v>381</v>
      </c>
      <c r="D130" s="6" t="s">
        <v>282</v>
      </c>
      <c r="E130" s="6" t="s">
        <v>27</v>
      </c>
      <c r="F130" s="11" t="s">
        <v>287</v>
      </c>
      <c r="G130" s="6" t="s">
        <v>15</v>
      </c>
      <c r="H130" s="12" t="s">
        <v>288</v>
      </c>
      <c r="I130" s="8">
        <v>0</v>
      </c>
      <c r="J130" s="5" t="s">
        <v>17</v>
      </c>
      <c r="K130" s="9">
        <v>1000000</v>
      </c>
      <c r="L130" s="10">
        <f t="shared" si="1"/>
        <v>0</v>
      </c>
    </row>
    <row r="131" spans="1:12" ht="48" x14ac:dyDescent="0.25">
      <c r="A131" s="5" t="s">
        <v>379</v>
      </c>
      <c r="B131" s="5" t="s">
        <v>380</v>
      </c>
      <c r="C131" s="5" t="s">
        <v>381</v>
      </c>
      <c r="D131" s="6" t="s">
        <v>282</v>
      </c>
      <c r="E131" s="6" t="s">
        <v>27</v>
      </c>
      <c r="F131" s="11" t="s">
        <v>289</v>
      </c>
      <c r="G131" s="6" t="s">
        <v>15</v>
      </c>
      <c r="H131" s="12" t="s">
        <v>290</v>
      </c>
      <c r="I131" s="8">
        <v>0</v>
      </c>
      <c r="J131" s="5" t="s">
        <v>17</v>
      </c>
      <c r="K131" s="9">
        <v>500000</v>
      </c>
      <c r="L131" s="10">
        <f t="shared" si="1"/>
        <v>0</v>
      </c>
    </row>
    <row r="132" spans="1:12" ht="48" x14ac:dyDescent="0.25">
      <c r="A132" s="5" t="s">
        <v>379</v>
      </c>
      <c r="B132" s="5" t="s">
        <v>380</v>
      </c>
      <c r="C132" s="5" t="s">
        <v>381</v>
      </c>
      <c r="D132" s="6" t="s">
        <v>282</v>
      </c>
      <c r="E132" s="6" t="s">
        <v>27</v>
      </c>
      <c r="F132" s="6" t="s">
        <v>291</v>
      </c>
      <c r="G132" s="6" t="s">
        <v>15</v>
      </c>
      <c r="H132" s="7" t="s">
        <v>292</v>
      </c>
      <c r="I132" s="8">
        <v>0</v>
      </c>
      <c r="J132" s="5" t="s">
        <v>17</v>
      </c>
      <c r="K132" s="9">
        <v>300000</v>
      </c>
      <c r="L132" s="10">
        <f t="shared" si="1"/>
        <v>0</v>
      </c>
    </row>
    <row r="133" spans="1:12" ht="48" x14ac:dyDescent="0.25">
      <c r="A133" s="5" t="s">
        <v>379</v>
      </c>
      <c r="B133" s="5" t="s">
        <v>380</v>
      </c>
      <c r="C133" s="5" t="s">
        <v>381</v>
      </c>
      <c r="D133" s="6" t="s">
        <v>282</v>
      </c>
      <c r="E133" s="6" t="s">
        <v>27</v>
      </c>
      <c r="F133" s="6" t="s">
        <v>293</v>
      </c>
      <c r="G133" s="6" t="s">
        <v>121</v>
      </c>
      <c r="H133" s="7" t="s">
        <v>294</v>
      </c>
      <c r="I133" s="8">
        <v>0</v>
      </c>
      <c r="J133" s="5" t="s">
        <v>17</v>
      </c>
      <c r="K133" s="9">
        <v>300000</v>
      </c>
      <c r="L133" s="10">
        <f t="shared" si="1"/>
        <v>0</v>
      </c>
    </row>
    <row r="134" spans="1:12" ht="48" x14ac:dyDescent="0.25">
      <c r="A134" s="5" t="s">
        <v>379</v>
      </c>
      <c r="B134" s="5" t="s">
        <v>380</v>
      </c>
      <c r="C134" s="5" t="s">
        <v>381</v>
      </c>
      <c r="D134" s="6" t="s">
        <v>282</v>
      </c>
      <c r="E134" s="6" t="s">
        <v>27</v>
      </c>
      <c r="F134" s="6" t="s">
        <v>295</v>
      </c>
      <c r="G134" s="6" t="s">
        <v>15</v>
      </c>
      <c r="H134" s="7" t="s">
        <v>296</v>
      </c>
      <c r="I134" s="8">
        <v>0</v>
      </c>
      <c r="J134" s="5" t="s">
        <v>17</v>
      </c>
      <c r="K134" s="9">
        <v>300000</v>
      </c>
      <c r="L134" s="10">
        <f t="shared" si="1"/>
        <v>0</v>
      </c>
    </row>
    <row r="135" spans="1:12" ht="48" x14ac:dyDescent="0.25">
      <c r="A135" s="5" t="s">
        <v>379</v>
      </c>
      <c r="B135" s="5" t="s">
        <v>380</v>
      </c>
      <c r="C135" s="5" t="s">
        <v>381</v>
      </c>
      <c r="D135" s="6" t="s">
        <v>282</v>
      </c>
      <c r="E135" s="6" t="s">
        <v>27</v>
      </c>
      <c r="F135" s="11" t="s">
        <v>297</v>
      </c>
      <c r="G135" s="6" t="s">
        <v>15</v>
      </c>
      <c r="H135" s="12" t="s">
        <v>298</v>
      </c>
      <c r="I135" s="8">
        <v>0</v>
      </c>
      <c r="J135" s="5" t="s">
        <v>17</v>
      </c>
      <c r="K135" s="9">
        <v>200000</v>
      </c>
      <c r="L135" s="10">
        <f t="shared" ref="L135:L160" si="2">I135*K135</f>
        <v>0</v>
      </c>
    </row>
    <row r="136" spans="1:12" ht="60" x14ac:dyDescent="0.25">
      <c r="A136" s="5" t="s">
        <v>379</v>
      </c>
      <c r="B136" s="5" t="s">
        <v>380</v>
      </c>
      <c r="C136" s="5" t="s">
        <v>381</v>
      </c>
      <c r="D136" s="6" t="s">
        <v>282</v>
      </c>
      <c r="E136" s="6" t="s">
        <v>27</v>
      </c>
      <c r="F136" s="11" t="s">
        <v>299</v>
      </c>
      <c r="G136" s="6" t="s">
        <v>15</v>
      </c>
      <c r="H136" s="12" t="s">
        <v>300</v>
      </c>
      <c r="I136" s="8">
        <v>0</v>
      </c>
      <c r="J136" s="5" t="s">
        <v>17</v>
      </c>
      <c r="K136" s="9">
        <v>200000</v>
      </c>
      <c r="L136" s="10">
        <f t="shared" si="2"/>
        <v>0</v>
      </c>
    </row>
    <row r="137" spans="1:12" ht="48" x14ac:dyDescent="0.25">
      <c r="A137" s="5" t="s">
        <v>379</v>
      </c>
      <c r="B137" s="5" t="s">
        <v>380</v>
      </c>
      <c r="C137" s="5" t="s">
        <v>381</v>
      </c>
      <c r="D137" s="6" t="s">
        <v>282</v>
      </c>
      <c r="E137" s="6" t="s">
        <v>27</v>
      </c>
      <c r="F137" s="11" t="s">
        <v>301</v>
      </c>
      <c r="G137" s="6" t="s">
        <v>15</v>
      </c>
      <c r="H137" s="12" t="s">
        <v>302</v>
      </c>
      <c r="I137" s="8">
        <v>0</v>
      </c>
      <c r="J137" s="5" t="s">
        <v>17</v>
      </c>
      <c r="K137" s="9">
        <v>200000</v>
      </c>
      <c r="L137" s="10">
        <f t="shared" si="2"/>
        <v>0</v>
      </c>
    </row>
    <row r="138" spans="1:12" ht="48" x14ac:dyDescent="0.25">
      <c r="A138" s="5" t="s">
        <v>379</v>
      </c>
      <c r="B138" s="5" t="s">
        <v>380</v>
      </c>
      <c r="C138" s="5" t="s">
        <v>381</v>
      </c>
      <c r="D138" s="6" t="s">
        <v>282</v>
      </c>
      <c r="E138" s="6" t="s">
        <v>27</v>
      </c>
      <c r="F138" s="11" t="s">
        <v>303</v>
      </c>
      <c r="G138" s="6" t="s">
        <v>15</v>
      </c>
      <c r="H138" s="12" t="s">
        <v>304</v>
      </c>
      <c r="I138" s="8">
        <v>2</v>
      </c>
      <c r="J138" s="5" t="s">
        <v>17</v>
      </c>
      <c r="K138" s="9">
        <v>200000</v>
      </c>
      <c r="L138" s="10">
        <f t="shared" si="2"/>
        <v>400000</v>
      </c>
    </row>
    <row r="139" spans="1:12" ht="48" x14ac:dyDescent="0.25">
      <c r="A139" s="5" t="s">
        <v>379</v>
      </c>
      <c r="B139" s="5" t="s">
        <v>380</v>
      </c>
      <c r="C139" s="5" t="s">
        <v>381</v>
      </c>
      <c r="D139" s="6" t="s">
        <v>282</v>
      </c>
      <c r="E139" s="6" t="s">
        <v>27</v>
      </c>
      <c r="F139" s="11" t="s">
        <v>305</v>
      </c>
      <c r="G139" s="6" t="s">
        <v>15</v>
      </c>
      <c r="H139" s="12" t="s">
        <v>306</v>
      </c>
      <c r="I139" s="8">
        <v>0</v>
      </c>
      <c r="J139" s="5" t="s">
        <v>17</v>
      </c>
      <c r="K139" s="9">
        <v>200000</v>
      </c>
      <c r="L139" s="10">
        <f t="shared" si="2"/>
        <v>0</v>
      </c>
    </row>
    <row r="140" spans="1:12" ht="48" x14ac:dyDescent="0.25">
      <c r="A140" s="5" t="s">
        <v>379</v>
      </c>
      <c r="B140" s="5" t="s">
        <v>380</v>
      </c>
      <c r="C140" s="5" t="s">
        <v>381</v>
      </c>
      <c r="D140" s="6" t="s">
        <v>282</v>
      </c>
      <c r="E140" s="6" t="s">
        <v>27</v>
      </c>
      <c r="F140" s="6" t="s">
        <v>307</v>
      </c>
      <c r="G140" s="6" t="s">
        <v>121</v>
      </c>
      <c r="H140" s="7" t="s">
        <v>308</v>
      </c>
      <c r="I140" s="8">
        <v>0</v>
      </c>
      <c r="J140" s="5" t="s">
        <v>17</v>
      </c>
      <c r="K140" s="9">
        <v>200000</v>
      </c>
      <c r="L140" s="10">
        <f t="shared" si="2"/>
        <v>0</v>
      </c>
    </row>
    <row r="141" spans="1:12" ht="69" customHeight="1" x14ac:dyDescent="0.25">
      <c r="A141" s="5" t="s">
        <v>379</v>
      </c>
      <c r="B141" s="5" t="s">
        <v>380</v>
      </c>
      <c r="C141" s="5" t="s">
        <v>381</v>
      </c>
      <c r="D141" s="6" t="s">
        <v>282</v>
      </c>
      <c r="E141" s="6" t="s">
        <v>27</v>
      </c>
      <c r="F141" s="6" t="s">
        <v>309</v>
      </c>
      <c r="G141" s="6" t="s">
        <v>15</v>
      </c>
      <c r="H141" s="7" t="s">
        <v>310</v>
      </c>
      <c r="I141" s="8">
        <v>0</v>
      </c>
      <c r="J141" s="5" t="s">
        <v>17</v>
      </c>
      <c r="K141" s="9">
        <v>185000</v>
      </c>
      <c r="L141" s="10">
        <f t="shared" si="2"/>
        <v>0</v>
      </c>
    </row>
    <row r="142" spans="1:12" ht="48" x14ac:dyDescent="0.25">
      <c r="A142" s="5" t="s">
        <v>379</v>
      </c>
      <c r="B142" s="5" t="s">
        <v>380</v>
      </c>
      <c r="C142" s="5" t="s">
        <v>381</v>
      </c>
      <c r="D142" s="6" t="s">
        <v>282</v>
      </c>
      <c r="E142" s="6" t="s">
        <v>27</v>
      </c>
      <c r="F142" s="11" t="s">
        <v>311</v>
      </c>
      <c r="G142" s="6" t="s">
        <v>15</v>
      </c>
      <c r="H142" s="12" t="s">
        <v>312</v>
      </c>
      <c r="I142" s="8">
        <v>0</v>
      </c>
      <c r="J142" s="5" t="s">
        <v>17</v>
      </c>
      <c r="K142" s="9">
        <v>180000</v>
      </c>
      <c r="L142" s="10">
        <f t="shared" si="2"/>
        <v>0</v>
      </c>
    </row>
    <row r="143" spans="1:12" ht="48" x14ac:dyDescent="0.25">
      <c r="A143" s="5" t="s">
        <v>379</v>
      </c>
      <c r="B143" s="5" t="s">
        <v>380</v>
      </c>
      <c r="C143" s="5" t="s">
        <v>381</v>
      </c>
      <c r="D143" s="6" t="s">
        <v>282</v>
      </c>
      <c r="E143" s="6" t="s">
        <v>27</v>
      </c>
      <c r="F143" s="6" t="s">
        <v>313</v>
      </c>
      <c r="G143" s="6" t="s">
        <v>44</v>
      </c>
      <c r="H143" s="7" t="s">
        <v>314</v>
      </c>
      <c r="I143" s="8">
        <v>0</v>
      </c>
      <c r="J143" s="5" t="s">
        <v>17</v>
      </c>
      <c r="K143" s="9">
        <v>153000</v>
      </c>
      <c r="L143" s="10">
        <f t="shared" si="2"/>
        <v>0</v>
      </c>
    </row>
    <row r="144" spans="1:12" ht="48" x14ac:dyDescent="0.25">
      <c r="A144" s="5" t="s">
        <v>379</v>
      </c>
      <c r="B144" s="5" t="s">
        <v>380</v>
      </c>
      <c r="C144" s="5" t="s">
        <v>381</v>
      </c>
      <c r="D144" s="6" t="s">
        <v>282</v>
      </c>
      <c r="E144" s="6" t="s">
        <v>27</v>
      </c>
      <c r="F144" s="11" t="s">
        <v>315</v>
      </c>
      <c r="G144" s="6" t="s">
        <v>15</v>
      </c>
      <c r="H144" s="12" t="s">
        <v>298</v>
      </c>
      <c r="I144" s="8">
        <v>0</v>
      </c>
      <c r="J144" s="5" t="s">
        <v>17</v>
      </c>
      <c r="K144" s="9">
        <v>150000</v>
      </c>
      <c r="L144" s="10">
        <f t="shared" si="2"/>
        <v>0</v>
      </c>
    </row>
    <row r="145" spans="1:12" ht="60" x14ac:dyDescent="0.25">
      <c r="A145" s="5" t="s">
        <v>379</v>
      </c>
      <c r="B145" s="5" t="s">
        <v>380</v>
      </c>
      <c r="C145" s="5" t="s">
        <v>381</v>
      </c>
      <c r="D145" s="6" t="s">
        <v>282</v>
      </c>
      <c r="E145" s="6" t="s">
        <v>27</v>
      </c>
      <c r="F145" s="6" t="s">
        <v>316</v>
      </c>
      <c r="G145" s="6" t="s">
        <v>15</v>
      </c>
      <c r="H145" s="7" t="s">
        <v>317</v>
      </c>
      <c r="I145" s="8">
        <v>0</v>
      </c>
      <c r="J145" s="5" t="s">
        <v>17</v>
      </c>
      <c r="K145" s="9">
        <v>150000</v>
      </c>
      <c r="L145" s="10">
        <f t="shared" si="2"/>
        <v>0</v>
      </c>
    </row>
    <row r="146" spans="1:12" ht="48" x14ac:dyDescent="0.25">
      <c r="A146" s="5" t="s">
        <v>379</v>
      </c>
      <c r="B146" s="5" t="s">
        <v>380</v>
      </c>
      <c r="C146" s="5" t="s">
        <v>381</v>
      </c>
      <c r="D146" s="6" t="s">
        <v>282</v>
      </c>
      <c r="E146" s="6" t="s">
        <v>27</v>
      </c>
      <c r="F146" s="11" t="s">
        <v>318</v>
      </c>
      <c r="G146" s="6" t="s">
        <v>15</v>
      </c>
      <c r="H146" s="12" t="s">
        <v>319</v>
      </c>
      <c r="I146" s="8">
        <v>0</v>
      </c>
      <c r="J146" s="5" t="s">
        <v>17</v>
      </c>
      <c r="K146" s="9">
        <v>140000</v>
      </c>
      <c r="L146" s="10">
        <f t="shared" si="2"/>
        <v>0</v>
      </c>
    </row>
    <row r="147" spans="1:12" ht="60" x14ac:dyDescent="0.25">
      <c r="A147" s="5" t="s">
        <v>379</v>
      </c>
      <c r="B147" s="5" t="s">
        <v>380</v>
      </c>
      <c r="C147" s="5" t="s">
        <v>381</v>
      </c>
      <c r="D147" s="6" t="s">
        <v>282</v>
      </c>
      <c r="E147" s="6" t="s">
        <v>27</v>
      </c>
      <c r="F147" s="6" t="s">
        <v>320</v>
      </c>
      <c r="G147" s="6" t="s">
        <v>44</v>
      </c>
      <c r="H147" s="7" t="s">
        <v>321</v>
      </c>
      <c r="I147" s="8">
        <v>0</v>
      </c>
      <c r="J147" s="5" t="s">
        <v>17</v>
      </c>
      <c r="K147" s="9">
        <v>130000</v>
      </c>
      <c r="L147" s="10">
        <f t="shared" si="2"/>
        <v>0</v>
      </c>
    </row>
    <row r="148" spans="1:12" ht="48" x14ac:dyDescent="0.25">
      <c r="A148" s="5" t="s">
        <v>379</v>
      </c>
      <c r="B148" s="5" t="s">
        <v>380</v>
      </c>
      <c r="C148" s="5" t="s">
        <v>381</v>
      </c>
      <c r="D148" s="6" t="s">
        <v>282</v>
      </c>
      <c r="E148" s="6" t="s">
        <v>27</v>
      </c>
      <c r="F148" s="6" t="s">
        <v>322</v>
      </c>
      <c r="G148" s="6" t="s">
        <v>121</v>
      </c>
      <c r="H148" s="7" t="s">
        <v>323</v>
      </c>
      <c r="I148" s="8">
        <v>0</v>
      </c>
      <c r="J148" s="5" t="s">
        <v>17</v>
      </c>
      <c r="K148" s="9">
        <v>100000</v>
      </c>
      <c r="L148" s="10">
        <f t="shared" si="2"/>
        <v>0</v>
      </c>
    </row>
    <row r="149" spans="1:12" ht="48" x14ac:dyDescent="0.25">
      <c r="A149" s="5" t="s">
        <v>379</v>
      </c>
      <c r="B149" s="5" t="s">
        <v>380</v>
      </c>
      <c r="C149" s="5" t="s">
        <v>381</v>
      </c>
      <c r="D149" s="6" t="s">
        <v>282</v>
      </c>
      <c r="E149" s="6" t="s">
        <v>27</v>
      </c>
      <c r="F149" s="11" t="s">
        <v>324</v>
      </c>
      <c r="G149" s="6" t="s">
        <v>15</v>
      </c>
      <c r="H149" s="7" t="s">
        <v>325</v>
      </c>
      <c r="I149" s="8">
        <v>4</v>
      </c>
      <c r="J149" s="5" t="s">
        <v>17</v>
      </c>
      <c r="K149" s="9">
        <v>80000</v>
      </c>
      <c r="L149" s="10">
        <f t="shared" si="2"/>
        <v>320000</v>
      </c>
    </row>
    <row r="150" spans="1:12" ht="25.5" customHeight="1" x14ac:dyDescent="0.25">
      <c r="A150" s="5" t="s">
        <v>379</v>
      </c>
      <c r="B150" s="5" t="s">
        <v>380</v>
      </c>
      <c r="C150" s="5" t="s">
        <v>381</v>
      </c>
      <c r="D150" s="6" t="s">
        <v>282</v>
      </c>
      <c r="E150" s="6" t="s">
        <v>27</v>
      </c>
      <c r="F150" s="6" t="s">
        <v>326</v>
      </c>
      <c r="G150" s="6" t="s">
        <v>121</v>
      </c>
      <c r="H150" s="7" t="s">
        <v>327</v>
      </c>
      <c r="I150" s="8">
        <v>0</v>
      </c>
      <c r="J150" s="5" t="s">
        <v>17</v>
      </c>
      <c r="K150" s="9">
        <v>80000</v>
      </c>
      <c r="L150" s="10">
        <f t="shared" si="2"/>
        <v>0</v>
      </c>
    </row>
    <row r="151" spans="1:12" ht="48" x14ac:dyDescent="0.25">
      <c r="A151" s="5" t="s">
        <v>379</v>
      </c>
      <c r="B151" s="5" t="s">
        <v>380</v>
      </c>
      <c r="C151" s="5" t="s">
        <v>381</v>
      </c>
      <c r="D151" s="6" t="s">
        <v>282</v>
      </c>
      <c r="E151" s="6" t="s">
        <v>27</v>
      </c>
      <c r="F151" s="6" t="s">
        <v>328</v>
      </c>
      <c r="G151" s="6" t="s">
        <v>44</v>
      </c>
      <c r="H151" s="7" t="s">
        <v>329</v>
      </c>
      <c r="I151" s="8">
        <v>0</v>
      </c>
      <c r="J151" s="5" t="s">
        <v>17</v>
      </c>
      <c r="K151" s="9">
        <v>70000</v>
      </c>
      <c r="L151" s="10">
        <f t="shared" si="2"/>
        <v>0</v>
      </c>
    </row>
    <row r="152" spans="1:12" ht="84" customHeight="1" x14ac:dyDescent="0.25">
      <c r="A152" s="5" t="s">
        <v>379</v>
      </c>
      <c r="B152" s="5" t="s">
        <v>380</v>
      </c>
      <c r="C152" s="5" t="s">
        <v>381</v>
      </c>
      <c r="D152" s="6" t="s">
        <v>282</v>
      </c>
      <c r="E152" s="6" t="s">
        <v>27</v>
      </c>
      <c r="F152" s="6" t="s">
        <v>330</v>
      </c>
      <c r="G152" s="6" t="s">
        <v>331</v>
      </c>
      <c r="H152" s="7" t="s">
        <v>332</v>
      </c>
      <c r="I152" s="8">
        <v>0</v>
      </c>
      <c r="J152" s="5" t="s">
        <v>17</v>
      </c>
      <c r="K152" s="9">
        <v>60000</v>
      </c>
      <c r="L152" s="10">
        <f t="shared" si="2"/>
        <v>0</v>
      </c>
    </row>
    <row r="153" spans="1:12" ht="48" x14ac:dyDescent="0.25">
      <c r="A153" s="5" t="s">
        <v>379</v>
      </c>
      <c r="B153" s="5" t="s">
        <v>380</v>
      </c>
      <c r="C153" s="5" t="s">
        <v>381</v>
      </c>
      <c r="D153" s="6" t="s">
        <v>282</v>
      </c>
      <c r="E153" s="6" t="s">
        <v>27</v>
      </c>
      <c r="F153" s="6" t="s">
        <v>333</v>
      </c>
      <c r="G153" s="6" t="s">
        <v>121</v>
      </c>
      <c r="H153" s="7" t="s">
        <v>334</v>
      </c>
      <c r="I153" s="8">
        <v>0</v>
      </c>
      <c r="J153" s="5" t="s">
        <v>17</v>
      </c>
      <c r="K153" s="9">
        <v>50000</v>
      </c>
      <c r="L153" s="10">
        <f t="shared" si="2"/>
        <v>0</v>
      </c>
    </row>
    <row r="154" spans="1:12" ht="48" x14ac:dyDescent="0.25">
      <c r="A154" s="5" t="s">
        <v>379</v>
      </c>
      <c r="B154" s="5" t="s">
        <v>380</v>
      </c>
      <c r="C154" s="5" t="s">
        <v>381</v>
      </c>
      <c r="D154" s="6" t="s">
        <v>282</v>
      </c>
      <c r="E154" s="6" t="s">
        <v>27</v>
      </c>
      <c r="F154" s="11" t="s">
        <v>335</v>
      </c>
      <c r="G154" s="6" t="s">
        <v>15</v>
      </c>
      <c r="H154" s="12" t="s">
        <v>336</v>
      </c>
      <c r="I154" s="8">
        <v>0</v>
      </c>
      <c r="J154" s="5" t="s">
        <v>17</v>
      </c>
      <c r="K154" s="9">
        <v>40000</v>
      </c>
      <c r="L154" s="10">
        <f t="shared" si="2"/>
        <v>0</v>
      </c>
    </row>
    <row r="155" spans="1:12" ht="48" x14ac:dyDescent="0.25">
      <c r="A155" s="5" t="s">
        <v>379</v>
      </c>
      <c r="B155" s="5" t="s">
        <v>380</v>
      </c>
      <c r="C155" s="5" t="s">
        <v>381</v>
      </c>
      <c r="D155" s="6" t="s">
        <v>282</v>
      </c>
      <c r="E155" s="6" t="s">
        <v>27</v>
      </c>
      <c r="F155" s="11" t="s">
        <v>337</v>
      </c>
      <c r="G155" s="6" t="s">
        <v>164</v>
      </c>
      <c r="H155" s="12" t="s">
        <v>338</v>
      </c>
      <c r="I155" s="8">
        <v>0</v>
      </c>
      <c r="J155" s="5" t="s">
        <v>17</v>
      </c>
      <c r="K155" s="9">
        <v>35000</v>
      </c>
      <c r="L155" s="10">
        <f t="shared" si="2"/>
        <v>0</v>
      </c>
    </row>
    <row r="156" spans="1:12" ht="48" x14ac:dyDescent="0.25">
      <c r="A156" s="5" t="s">
        <v>379</v>
      </c>
      <c r="B156" s="5" t="s">
        <v>380</v>
      </c>
      <c r="C156" s="5" t="s">
        <v>381</v>
      </c>
      <c r="D156" s="6" t="s">
        <v>282</v>
      </c>
      <c r="E156" s="6" t="s">
        <v>27</v>
      </c>
      <c r="F156" s="11" t="s">
        <v>339</v>
      </c>
      <c r="G156" s="6" t="s">
        <v>164</v>
      </c>
      <c r="H156" s="12" t="s">
        <v>340</v>
      </c>
      <c r="I156" s="8">
        <v>0</v>
      </c>
      <c r="J156" s="5" t="s">
        <v>17</v>
      </c>
      <c r="K156" s="9">
        <v>15000</v>
      </c>
      <c r="L156" s="10">
        <f t="shared" si="2"/>
        <v>0</v>
      </c>
    </row>
    <row r="157" spans="1:12" ht="60" x14ac:dyDescent="0.25">
      <c r="A157" s="5" t="s">
        <v>379</v>
      </c>
      <c r="B157" s="5" t="s">
        <v>380</v>
      </c>
      <c r="C157" s="5" t="s">
        <v>381</v>
      </c>
      <c r="D157" s="6" t="s">
        <v>341</v>
      </c>
      <c r="E157" s="6" t="s">
        <v>64</v>
      </c>
      <c r="F157" s="6" t="s">
        <v>342</v>
      </c>
      <c r="G157" s="6" t="s">
        <v>15</v>
      </c>
      <c r="H157" s="7" t="s">
        <v>343</v>
      </c>
      <c r="I157" s="8">
        <v>0</v>
      </c>
      <c r="J157" s="5" t="s">
        <v>17</v>
      </c>
      <c r="K157" s="9">
        <v>1500000</v>
      </c>
      <c r="L157" s="10">
        <f t="shared" si="2"/>
        <v>0</v>
      </c>
    </row>
    <row r="158" spans="1:12" ht="51" customHeight="1" x14ac:dyDescent="0.25">
      <c r="A158" s="5" t="s">
        <v>379</v>
      </c>
      <c r="B158" s="5" t="s">
        <v>380</v>
      </c>
      <c r="C158" s="5" t="s">
        <v>381</v>
      </c>
      <c r="D158" s="6" t="s">
        <v>344</v>
      </c>
      <c r="E158" s="6" t="s">
        <v>64</v>
      </c>
      <c r="F158" s="6" t="s">
        <v>345</v>
      </c>
      <c r="G158" s="6" t="s">
        <v>15</v>
      </c>
      <c r="H158" s="12" t="s">
        <v>346</v>
      </c>
      <c r="I158" s="8">
        <v>0</v>
      </c>
      <c r="J158" s="5" t="s">
        <v>17</v>
      </c>
      <c r="K158" s="9">
        <v>1900000</v>
      </c>
      <c r="L158" s="10">
        <f t="shared" si="2"/>
        <v>0</v>
      </c>
    </row>
    <row r="159" spans="1:12" ht="55.5" customHeight="1" x14ac:dyDescent="0.25">
      <c r="A159" s="5" t="s">
        <v>379</v>
      </c>
      <c r="B159" s="5" t="s">
        <v>380</v>
      </c>
      <c r="C159" s="5" t="s">
        <v>381</v>
      </c>
      <c r="D159" s="6" t="s">
        <v>344</v>
      </c>
      <c r="E159" s="6" t="s">
        <v>64</v>
      </c>
      <c r="F159" s="6" t="s">
        <v>347</v>
      </c>
      <c r="G159" s="6" t="s">
        <v>15</v>
      </c>
      <c r="H159" s="7" t="s">
        <v>348</v>
      </c>
      <c r="I159" s="8">
        <v>0</v>
      </c>
      <c r="J159" s="5" t="s">
        <v>17</v>
      </c>
      <c r="K159" s="9">
        <v>350000</v>
      </c>
      <c r="L159" s="10">
        <f t="shared" si="2"/>
        <v>0</v>
      </c>
    </row>
    <row r="160" spans="1:12" ht="97.5" customHeight="1" x14ac:dyDescent="0.25">
      <c r="A160" s="29" t="s">
        <v>379</v>
      </c>
      <c r="B160" s="29" t="s">
        <v>380</v>
      </c>
      <c r="C160" s="29" t="s">
        <v>381</v>
      </c>
      <c r="D160" s="30" t="s">
        <v>344</v>
      </c>
      <c r="E160" s="30" t="s">
        <v>64</v>
      </c>
      <c r="F160" s="30" t="s">
        <v>349</v>
      </c>
      <c r="G160" s="30" t="s">
        <v>15</v>
      </c>
      <c r="H160" s="31" t="s">
        <v>350</v>
      </c>
      <c r="I160" s="29">
        <v>0</v>
      </c>
      <c r="J160" s="29" t="s">
        <v>17</v>
      </c>
      <c r="K160" s="32">
        <v>400000</v>
      </c>
      <c r="L160" s="21">
        <f t="shared" si="2"/>
        <v>0</v>
      </c>
    </row>
    <row r="161" spans="1:12" ht="48" x14ac:dyDescent="0.25">
      <c r="A161" s="29" t="s">
        <v>379</v>
      </c>
      <c r="B161" s="29" t="s">
        <v>380</v>
      </c>
      <c r="C161" s="29" t="s">
        <v>381</v>
      </c>
      <c r="D161" s="30" t="s">
        <v>344</v>
      </c>
      <c r="E161" s="30" t="s">
        <v>64</v>
      </c>
      <c r="F161" s="30" t="s">
        <v>351</v>
      </c>
      <c r="G161" s="30" t="s">
        <v>15</v>
      </c>
      <c r="H161" s="31" t="s">
        <v>352</v>
      </c>
      <c r="I161" s="20">
        <v>0</v>
      </c>
      <c r="J161" s="35" t="s">
        <v>17</v>
      </c>
      <c r="K161" s="36">
        <v>1300000</v>
      </c>
      <c r="L161" s="37">
        <f>+I161*K161</f>
        <v>0</v>
      </c>
    </row>
    <row r="162" spans="1:12" ht="64.5" customHeight="1" x14ac:dyDescent="0.25">
      <c r="A162" s="29" t="s">
        <v>379</v>
      </c>
      <c r="B162" s="29" t="s">
        <v>380</v>
      </c>
      <c r="C162" s="29" t="s">
        <v>381</v>
      </c>
      <c r="D162" s="30" t="s">
        <v>344</v>
      </c>
      <c r="E162" s="30" t="s">
        <v>64</v>
      </c>
      <c r="F162" s="30" t="s">
        <v>353</v>
      </c>
      <c r="G162" s="30" t="s">
        <v>15</v>
      </c>
      <c r="H162" s="16" t="s">
        <v>354</v>
      </c>
      <c r="I162" s="20">
        <v>0</v>
      </c>
      <c r="J162" s="29" t="s">
        <v>17</v>
      </c>
      <c r="K162" s="32">
        <v>150000</v>
      </c>
      <c r="L162" s="21">
        <f t="shared" ref="L162:L167" si="3">I162*K162</f>
        <v>0</v>
      </c>
    </row>
    <row r="163" spans="1:12" ht="49.5" customHeight="1" x14ac:dyDescent="0.25">
      <c r="A163" s="29" t="s">
        <v>379</v>
      </c>
      <c r="B163" s="29" t="s">
        <v>380</v>
      </c>
      <c r="C163" s="29" t="s">
        <v>381</v>
      </c>
      <c r="D163" s="15" t="s">
        <v>344</v>
      </c>
      <c r="E163" s="30" t="s">
        <v>64</v>
      </c>
      <c r="F163" s="15" t="s">
        <v>355</v>
      </c>
      <c r="G163" s="15" t="s">
        <v>15</v>
      </c>
      <c r="H163" s="16" t="s">
        <v>356</v>
      </c>
      <c r="I163" s="20">
        <v>1</v>
      </c>
      <c r="J163" s="29" t="s">
        <v>17</v>
      </c>
      <c r="K163" s="33">
        <v>3300000</v>
      </c>
      <c r="L163" s="21">
        <f t="shared" si="3"/>
        <v>3300000</v>
      </c>
    </row>
    <row r="164" spans="1:12" ht="48" x14ac:dyDescent="0.25">
      <c r="A164" s="29" t="s">
        <v>379</v>
      </c>
      <c r="B164" s="29" t="s">
        <v>380</v>
      </c>
      <c r="C164" s="29" t="s">
        <v>381</v>
      </c>
      <c r="D164" s="15" t="s">
        <v>344</v>
      </c>
      <c r="E164" s="30" t="s">
        <v>64</v>
      </c>
      <c r="F164" s="15" t="s">
        <v>357</v>
      </c>
      <c r="G164" s="15" t="s">
        <v>15</v>
      </c>
      <c r="H164" s="16" t="s">
        <v>358</v>
      </c>
      <c r="I164" s="20">
        <v>0</v>
      </c>
      <c r="J164" s="20" t="s">
        <v>17</v>
      </c>
      <c r="K164" s="33">
        <v>17000</v>
      </c>
      <c r="L164" s="21">
        <f t="shared" si="3"/>
        <v>0</v>
      </c>
    </row>
    <row r="165" spans="1:12" ht="28.5" customHeight="1" x14ac:dyDescent="0.25">
      <c r="A165" s="29" t="s">
        <v>379</v>
      </c>
      <c r="B165" s="29" t="s">
        <v>380</v>
      </c>
      <c r="C165" s="29" t="s">
        <v>381</v>
      </c>
      <c r="D165" s="15" t="s">
        <v>344</v>
      </c>
      <c r="E165" s="30" t="s">
        <v>64</v>
      </c>
      <c r="F165" s="15" t="s">
        <v>359</v>
      </c>
      <c r="G165" s="15" t="s">
        <v>15</v>
      </c>
      <c r="H165" s="16" t="s">
        <v>360</v>
      </c>
      <c r="I165" s="20">
        <v>0</v>
      </c>
      <c r="J165" s="20" t="s">
        <v>17</v>
      </c>
      <c r="K165" s="33">
        <v>200000</v>
      </c>
      <c r="L165" s="21">
        <f t="shared" si="3"/>
        <v>0</v>
      </c>
    </row>
    <row r="166" spans="1:12" ht="48" x14ac:dyDescent="0.25">
      <c r="A166" s="29" t="s">
        <v>379</v>
      </c>
      <c r="B166" s="29" t="s">
        <v>380</v>
      </c>
      <c r="C166" s="29" t="s">
        <v>381</v>
      </c>
      <c r="D166" s="15" t="s">
        <v>344</v>
      </c>
      <c r="E166" s="30" t="s">
        <v>64</v>
      </c>
      <c r="F166" s="15" t="s">
        <v>361</v>
      </c>
      <c r="G166" s="15" t="s">
        <v>15</v>
      </c>
      <c r="H166" s="16" t="s">
        <v>362</v>
      </c>
      <c r="I166" s="20">
        <v>0</v>
      </c>
      <c r="J166" s="20" t="s">
        <v>363</v>
      </c>
      <c r="K166" s="33">
        <v>60000</v>
      </c>
      <c r="L166" s="21">
        <f t="shared" si="3"/>
        <v>0</v>
      </c>
    </row>
    <row r="167" spans="1:12" ht="144" x14ac:dyDescent="0.25">
      <c r="A167" s="5" t="s">
        <v>379</v>
      </c>
      <c r="B167" s="5" t="s">
        <v>380</v>
      </c>
      <c r="C167" s="5" t="s">
        <v>381</v>
      </c>
      <c r="D167" s="15" t="s">
        <v>232</v>
      </c>
      <c r="E167" s="6" t="s">
        <v>27</v>
      </c>
      <c r="F167" s="15" t="s">
        <v>364</v>
      </c>
      <c r="G167" s="15" t="s">
        <v>78</v>
      </c>
      <c r="H167" s="12" t="s">
        <v>365</v>
      </c>
      <c r="I167" s="20">
        <v>0</v>
      </c>
      <c r="J167" s="8" t="s">
        <v>363</v>
      </c>
      <c r="K167" s="10">
        <v>10000000</v>
      </c>
      <c r="L167" s="21">
        <f t="shared" si="3"/>
        <v>0</v>
      </c>
    </row>
    <row r="168" spans="1:12" ht="48" x14ac:dyDescent="0.25">
      <c r="A168" s="5" t="s">
        <v>379</v>
      </c>
      <c r="B168" s="5" t="s">
        <v>380</v>
      </c>
      <c r="C168" s="5" t="s">
        <v>381</v>
      </c>
      <c r="D168" s="15" t="s">
        <v>232</v>
      </c>
      <c r="E168" s="6" t="s">
        <v>27</v>
      </c>
      <c r="F168" s="15" t="s">
        <v>366</v>
      </c>
      <c r="G168" s="15" t="s">
        <v>78</v>
      </c>
      <c r="H168" s="22" t="s">
        <v>367</v>
      </c>
      <c r="I168" s="20">
        <v>1</v>
      </c>
      <c r="J168" s="8" t="s">
        <v>363</v>
      </c>
      <c r="K168" s="10">
        <v>2000000</v>
      </c>
      <c r="L168" s="10">
        <f>I168*K168</f>
        <v>2000000</v>
      </c>
    </row>
    <row r="169" spans="1:12" ht="48" x14ac:dyDescent="0.25">
      <c r="A169" s="5" t="s">
        <v>379</v>
      </c>
      <c r="B169" s="5" t="s">
        <v>380</v>
      </c>
      <c r="C169" s="5" t="s">
        <v>381</v>
      </c>
      <c r="D169" s="15" t="s">
        <v>232</v>
      </c>
      <c r="E169" s="6" t="s">
        <v>27</v>
      </c>
      <c r="F169" s="15" t="s">
        <v>366</v>
      </c>
      <c r="G169" s="15" t="s">
        <v>78</v>
      </c>
      <c r="H169" s="12" t="s">
        <v>368</v>
      </c>
      <c r="I169" s="20">
        <v>1</v>
      </c>
      <c r="J169" s="8" t="s">
        <v>363</v>
      </c>
      <c r="K169" s="10">
        <v>2000000</v>
      </c>
      <c r="L169" s="10">
        <f>I169*K169</f>
        <v>2000000</v>
      </c>
    </row>
    <row r="170" spans="1:12" ht="180" x14ac:dyDescent="0.25">
      <c r="A170" s="5" t="s">
        <v>379</v>
      </c>
      <c r="B170" s="5" t="s">
        <v>380</v>
      </c>
      <c r="C170" s="5" t="s">
        <v>381</v>
      </c>
      <c r="D170" s="15" t="s">
        <v>369</v>
      </c>
      <c r="E170" s="6" t="s">
        <v>27</v>
      </c>
      <c r="F170" s="15" t="s">
        <v>370</v>
      </c>
      <c r="G170" s="15" t="s">
        <v>78</v>
      </c>
      <c r="H170" s="12" t="s">
        <v>371</v>
      </c>
      <c r="I170" s="20">
        <v>0</v>
      </c>
      <c r="J170" s="8" t="s">
        <v>363</v>
      </c>
      <c r="K170" s="10">
        <v>2000000</v>
      </c>
      <c r="L170" s="10">
        <f t="shared" ref="L170" si="4">I170*K170</f>
        <v>0</v>
      </c>
    </row>
    <row r="171" spans="1:12" x14ac:dyDescent="0.25">
      <c r="H171" s="24"/>
      <c r="K171" s="4" t="s">
        <v>372</v>
      </c>
      <c r="L171" s="25">
        <f>SUM(L7:L170)</f>
        <v>151184500</v>
      </c>
    </row>
    <row r="172" spans="1:12" x14ac:dyDescent="0.25">
      <c r="H172" s="24"/>
    </row>
    <row r="173" spans="1:12" x14ac:dyDescent="0.25">
      <c r="H173" s="24"/>
    </row>
    <row r="174" spans="1:12" x14ac:dyDescent="0.25">
      <c r="H174" s="24"/>
    </row>
    <row r="175" spans="1:12" x14ac:dyDescent="0.25">
      <c r="H175" s="24"/>
      <c r="J175" s="25"/>
    </row>
    <row r="177" spans="10:10" x14ac:dyDescent="0.25">
      <c r="J177" s="25"/>
    </row>
  </sheetData>
  <mergeCells count="6">
    <mergeCell ref="A5:L5"/>
    <mergeCell ref="A1:C4"/>
    <mergeCell ref="D1:J4"/>
    <mergeCell ref="K1:L1"/>
    <mergeCell ref="K2:L2"/>
    <mergeCell ref="K3:L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75"/>
  <sheetViews>
    <sheetView zoomScale="60" zoomScaleNormal="60" workbookViewId="0">
      <selection activeCell="K2" sqref="K2:L2"/>
    </sheetView>
  </sheetViews>
  <sheetFormatPr baseColWidth="10" defaultColWidth="58.85546875" defaultRowHeight="12" x14ac:dyDescent="0.25"/>
  <cols>
    <col min="1" max="1" width="13.85546875" style="23" customWidth="1"/>
    <col min="2" max="2" width="12.85546875" style="23" customWidth="1"/>
    <col min="3" max="3" width="11.7109375" style="23" customWidth="1"/>
    <col min="4" max="4" width="12.28515625" style="23" customWidth="1"/>
    <col min="5" max="5" width="30.5703125" style="23" customWidth="1"/>
    <col min="6" max="6" width="45.5703125" style="23" customWidth="1"/>
    <col min="7" max="7" width="11.7109375" style="23" customWidth="1"/>
    <col min="8" max="8" width="58.85546875" style="26"/>
    <col min="9" max="9" width="14.140625" style="4" customWidth="1"/>
    <col min="10" max="10" width="18.5703125" style="4" customWidth="1"/>
    <col min="11" max="11" width="15.5703125" style="4" customWidth="1"/>
    <col min="12" max="12" width="15.5703125" style="25" customWidth="1"/>
    <col min="13" max="16384" width="58.85546875" style="4"/>
  </cols>
  <sheetData>
    <row r="1" spans="1:12" s="62" customFormat="1" ht="20.25" customHeight="1" x14ac:dyDescent="0.25">
      <c r="A1" s="66"/>
      <c r="B1" s="66"/>
      <c r="C1" s="66"/>
      <c r="D1" s="67" t="s">
        <v>394</v>
      </c>
      <c r="E1" s="68"/>
      <c r="F1" s="68"/>
      <c r="G1" s="68"/>
      <c r="H1" s="68"/>
      <c r="I1" s="68"/>
      <c r="J1" s="69"/>
      <c r="K1" s="76" t="s">
        <v>393</v>
      </c>
      <c r="L1" s="76"/>
    </row>
    <row r="2" spans="1:12" s="62" customFormat="1" ht="38.25" customHeight="1" x14ac:dyDescent="0.25">
      <c r="A2" s="66"/>
      <c r="B2" s="66"/>
      <c r="C2" s="66"/>
      <c r="D2" s="70"/>
      <c r="E2" s="71"/>
      <c r="F2" s="71"/>
      <c r="G2" s="71"/>
      <c r="H2" s="71"/>
      <c r="I2" s="71"/>
      <c r="J2" s="72"/>
      <c r="K2" s="76" t="s">
        <v>395</v>
      </c>
      <c r="L2" s="76"/>
    </row>
    <row r="3" spans="1:12" s="62" customFormat="1" ht="15.75" customHeight="1" x14ac:dyDescent="0.25">
      <c r="A3" s="66"/>
      <c r="B3" s="66"/>
      <c r="C3" s="66"/>
      <c r="D3" s="70"/>
      <c r="E3" s="71"/>
      <c r="F3" s="71"/>
      <c r="G3" s="71"/>
      <c r="H3" s="71"/>
      <c r="I3" s="71"/>
      <c r="J3" s="72"/>
      <c r="K3" s="76" t="s">
        <v>392</v>
      </c>
      <c r="L3" s="76"/>
    </row>
    <row r="4" spans="1:12" s="62" customFormat="1" ht="29.25" customHeight="1" x14ac:dyDescent="0.25">
      <c r="A4" s="66"/>
      <c r="B4" s="66"/>
      <c r="C4" s="66"/>
      <c r="D4" s="73"/>
      <c r="E4" s="74"/>
      <c r="F4" s="74"/>
      <c r="G4" s="74"/>
      <c r="H4" s="74"/>
      <c r="I4" s="74"/>
      <c r="J4" s="75"/>
      <c r="K4" s="76"/>
      <c r="L4" s="76"/>
    </row>
    <row r="5" spans="1:12" ht="15" customHeight="1" x14ac:dyDescent="0.25">
      <c r="A5" s="63"/>
      <c r="B5" s="64"/>
      <c r="C5" s="64"/>
      <c r="D5" s="64"/>
      <c r="E5" s="64"/>
      <c r="F5" s="64"/>
      <c r="G5" s="64"/>
      <c r="H5" s="64"/>
      <c r="I5" s="64"/>
      <c r="J5" s="64"/>
      <c r="K5" s="64"/>
      <c r="L5" s="65"/>
    </row>
    <row r="6" spans="1:12" ht="33" customHeight="1" x14ac:dyDescent="0.25">
      <c r="A6" s="1" t="s">
        <v>0</v>
      </c>
      <c r="B6" s="1" t="s">
        <v>1</v>
      </c>
      <c r="C6" s="1" t="s">
        <v>2</v>
      </c>
      <c r="D6" s="1" t="s">
        <v>3</v>
      </c>
      <c r="E6" s="1" t="s">
        <v>4</v>
      </c>
      <c r="F6" s="1" t="s">
        <v>5</v>
      </c>
      <c r="G6" s="1" t="s">
        <v>6</v>
      </c>
      <c r="H6" s="1" t="s">
        <v>7</v>
      </c>
      <c r="I6" s="1" t="s">
        <v>8</v>
      </c>
      <c r="J6" s="1" t="s">
        <v>9</v>
      </c>
      <c r="K6" s="2" t="s">
        <v>10</v>
      </c>
      <c r="L6" s="3" t="s">
        <v>11</v>
      </c>
    </row>
    <row r="7" spans="1:12" ht="54" customHeight="1" x14ac:dyDescent="0.25">
      <c r="A7" s="5" t="s">
        <v>382</v>
      </c>
      <c r="B7" s="5" t="s">
        <v>383</v>
      </c>
      <c r="C7" s="5" t="s">
        <v>384</v>
      </c>
      <c r="D7" s="6" t="s">
        <v>12</v>
      </c>
      <c r="E7" s="6" t="s">
        <v>13</v>
      </c>
      <c r="F7" s="6" t="s">
        <v>14</v>
      </c>
      <c r="G7" s="6" t="s">
        <v>15</v>
      </c>
      <c r="H7" s="7" t="s">
        <v>16</v>
      </c>
      <c r="I7" s="8">
        <v>3</v>
      </c>
      <c r="J7" s="5" t="s">
        <v>17</v>
      </c>
      <c r="K7" s="9">
        <v>3000000</v>
      </c>
      <c r="L7" s="10">
        <f t="shared" ref="L7:L70" si="0">I7*K7</f>
        <v>9000000</v>
      </c>
    </row>
    <row r="8" spans="1:12" ht="54" customHeight="1" x14ac:dyDescent="0.25">
      <c r="A8" s="5" t="s">
        <v>382</v>
      </c>
      <c r="B8" s="5" t="s">
        <v>383</v>
      </c>
      <c r="C8" s="5" t="s">
        <v>384</v>
      </c>
      <c r="D8" s="6" t="s">
        <v>12</v>
      </c>
      <c r="E8" s="6" t="s">
        <v>13</v>
      </c>
      <c r="F8" s="6" t="s">
        <v>18</v>
      </c>
      <c r="G8" s="6" t="s">
        <v>15</v>
      </c>
      <c r="H8" s="7" t="s">
        <v>19</v>
      </c>
      <c r="I8" s="8">
        <v>3</v>
      </c>
      <c r="J8" s="5" t="s">
        <v>17</v>
      </c>
      <c r="K8" s="9">
        <v>150000</v>
      </c>
      <c r="L8" s="10">
        <f>I8*K8</f>
        <v>450000</v>
      </c>
    </row>
    <row r="9" spans="1:12" ht="138.75" customHeight="1" x14ac:dyDescent="0.25">
      <c r="A9" s="5" t="s">
        <v>382</v>
      </c>
      <c r="B9" s="5" t="s">
        <v>383</v>
      </c>
      <c r="C9" s="5" t="s">
        <v>384</v>
      </c>
      <c r="D9" s="6" t="s">
        <v>12</v>
      </c>
      <c r="E9" s="6" t="s">
        <v>13</v>
      </c>
      <c r="F9" s="11" t="s">
        <v>20</v>
      </c>
      <c r="G9" s="6" t="s">
        <v>15</v>
      </c>
      <c r="H9" s="12" t="s">
        <v>21</v>
      </c>
      <c r="I9" s="8">
        <v>1</v>
      </c>
      <c r="J9" s="5" t="s">
        <v>17</v>
      </c>
      <c r="K9" s="9">
        <v>2700000</v>
      </c>
      <c r="L9" s="10">
        <f t="shared" si="0"/>
        <v>2700000</v>
      </c>
    </row>
    <row r="10" spans="1:12" ht="24" x14ac:dyDescent="0.25">
      <c r="A10" s="5" t="s">
        <v>382</v>
      </c>
      <c r="B10" s="5" t="s">
        <v>383</v>
      </c>
      <c r="C10" s="5" t="s">
        <v>384</v>
      </c>
      <c r="D10" s="6" t="s">
        <v>12</v>
      </c>
      <c r="E10" s="6" t="s">
        <v>13</v>
      </c>
      <c r="F10" s="11" t="s">
        <v>22</v>
      </c>
      <c r="G10" s="6" t="s">
        <v>15</v>
      </c>
      <c r="H10" s="7" t="s">
        <v>23</v>
      </c>
      <c r="I10" s="8">
        <v>1</v>
      </c>
      <c r="J10" s="5" t="s">
        <v>17</v>
      </c>
      <c r="K10" s="9">
        <v>300000</v>
      </c>
      <c r="L10" s="10">
        <f t="shared" si="0"/>
        <v>300000</v>
      </c>
    </row>
    <row r="11" spans="1:12" ht="60" customHeight="1" x14ac:dyDescent="0.25">
      <c r="A11" s="5" t="s">
        <v>382</v>
      </c>
      <c r="B11" s="5" t="s">
        <v>383</v>
      </c>
      <c r="C11" s="5" t="s">
        <v>384</v>
      </c>
      <c r="D11" s="6" t="s">
        <v>12</v>
      </c>
      <c r="E11" s="6" t="s">
        <v>13</v>
      </c>
      <c r="F11" s="6" t="s">
        <v>24</v>
      </c>
      <c r="G11" s="6" t="s">
        <v>15</v>
      </c>
      <c r="H11" s="7" t="s">
        <v>25</v>
      </c>
      <c r="I11" s="8">
        <v>1</v>
      </c>
      <c r="J11" s="5" t="s">
        <v>17</v>
      </c>
      <c r="K11" s="9">
        <v>250000</v>
      </c>
      <c r="L11" s="10">
        <f t="shared" si="0"/>
        <v>250000</v>
      </c>
    </row>
    <row r="12" spans="1:12" ht="24" x14ac:dyDescent="0.25">
      <c r="A12" s="5" t="s">
        <v>382</v>
      </c>
      <c r="B12" s="5" t="s">
        <v>383</v>
      </c>
      <c r="C12" s="5" t="s">
        <v>384</v>
      </c>
      <c r="D12" s="6" t="s">
        <v>26</v>
      </c>
      <c r="E12" s="6" t="s">
        <v>27</v>
      </c>
      <c r="F12" s="6" t="s">
        <v>28</v>
      </c>
      <c r="G12" s="6" t="s">
        <v>15</v>
      </c>
      <c r="H12" s="7" t="s">
        <v>29</v>
      </c>
      <c r="I12" s="8">
        <v>20</v>
      </c>
      <c r="J12" s="5" t="s">
        <v>17</v>
      </c>
      <c r="K12" s="9">
        <v>300000</v>
      </c>
      <c r="L12" s="10">
        <f t="shared" si="0"/>
        <v>6000000</v>
      </c>
    </row>
    <row r="13" spans="1:12" ht="24" x14ac:dyDescent="0.25">
      <c r="A13" s="5" t="s">
        <v>382</v>
      </c>
      <c r="B13" s="5" t="s">
        <v>383</v>
      </c>
      <c r="C13" s="5" t="s">
        <v>384</v>
      </c>
      <c r="D13" s="6" t="s">
        <v>26</v>
      </c>
      <c r="E13" s="6" t="s">
        <v>27</v>
      </c>
      <c r="F13" s="6" t="s">
        <v>30</v>
      </c>
      <c r="G13" s="6" t="s">
        <v>15</v>
      </c>
      <c r="H13" s="7" t="s">
        <v>31</v>
      </c>
      <c r="I13" s="8">
        <v>20</v>
      </c>
      <c r="J13" s="5" t="s">
        <v>17</v>
      </c>
      <c r="K13" s="9">
        <v>300000</v>
      </c>
      <c r="L13" s="10">
        <f t="shared" si="0"/>
        <v>6000000</v>
      </c>
    </row>
    <row r="14" spans="1:12" ht="24" x14ac:dyDescent="0.25">
      <c r="A14" s="5" t="s">
        <v>382</v>
      </c>
      <c r="B14" s="5" t="s">
        <v>383</v>
      </c>
      <c r="C14" s="5" t="s">
        <v>384</v>
      </c>
      <c r="D14" s="6" t="s">
        <v>26</v>
      </c>
      <c r="E14" s="6" t="s">
        <v>27</v>
      </c>
      <c r="F14" s="6" t="s">
        <v>32</v>
      </c>
      <c r="G14" s="6" t="s">
        <v>15</v>
      </c>
      <c r="H14" s="7" t="s">
        <v>33</v>
      </c>
      <c r="I14" s="8">
        <v>20</v>
      </c>
      <c r="J14" s="5" t="s">
        <v>17</v>
      </c>
      <c r="K14" s="9">
        <v>300000</v>
      </c>
      <c r="L14" s="10">
        <f t="shared" si="0"/>
        <v>6000000</v>
      </c>
    </row>
    <row r="15" spans="1:12" ht="67.5" customHeight="1" x14ac:dyDescent="0.25">
      <c r="A15" s="5" t="s">
        <v>382</v>
      </c>
      <c r="B15" s="5" t="s">
        <v>383</v>
      </c>
      <c r="C15" s="5" t="s">
        <v>384</v>
      </c>
      <c r="D15" s="6" t="s">
        <v>26</v>
      </c>
      <c r="E15" s="6" t="s">
        <v>34</v>
      </c>
      <c r="F15" s="6" t="s">
        <v>35</v>
      </c>
      <c r="G15" s="6" t="s">
        <v>15</v>
      </c>
      <c r="H15" s="7" t="s">
        <v>36</v>
      </c>
      <c r="I15" s="8">
        <v>2</v>
      </c>
      <c r="J15" s="5" t="s">
        <v>17</v>
      </c>
      <c r="K15" s="9">
        <v>250000</v>
      </c>
      <c r="L15" s="10">
        <f t="shared" si="0"/>
        <v>500000</v>
      </c>
    </row>
    <row r="16" spans="1:12" ht="24" x14ac:dyDescent="0.25">
      <c r="A16" s="5" t="s">
        <v>382</v>
      </c>
      <c r="B16" s="5" t="s">
        <v>383</v>
      </c>
      <c r="C16" s="5" t="s">
        <v>384</v>
      </c>
      <c r="D16" s="6" t="s">
        <v>26</v>
      </c>
      <c r="E16" s="6" t="s">
        <v>27</v>
      </c>
      <c r="F16" s="6" t="s">
        <v>37</v>
      </c>
      <c r="G16" s="6" t="s">
        <v>15</v>
      </c>
      <c r="H16" s="7" t="s">
        <v>38</v>
      </c>
      <c r="I16" s="8">
        <v>15</v>
      </c>
      <c r="J16" s="5" t="s">
        <v>17</v>
      </c>
      <c r="K16" s="9">
        <v>115000</v>
      </c>
      <c r="L16" s="10">
        <f t="shared" si="0"/>
        <v>1725000</v>
      </c>
    </row>
    <row r="17" spans="1:12" ht="87" customHeight="1" x14ac:dyDescent="0.25">
      <c r="A17" s="5" t="s">
        <v>382</v>
      </c>
      <c r="B17" s="5" t="s">
        <v>383</v>
      </c>
      <c r="C17" s="5" t="s">
        <v>384</v>
      </c>
      <c r="D17" s="6" t="s">
        <v>26</v>
      </c>
      <c r="E17" s="6" t="s">
        <v>34</v>
      </c>
      <c r="F17" s="6" t="s">
        <v>39</v>
      </c>
      <c r="G17" s="6" t="s">
        <v>15</v>
      </c>
      <c r="H17" s="7" t="s">
        <v>40</v>
      </c>
      <c r="I17" s="8">
        <v>2</v>
      </c>
      <c r="J17" s="5" t="s">
        <v>17</v>
      </c>
      <c r="K17" s="9">
        <v>98000</v>
      </c>
      <c r="L17" s="10">
        <f t="shared" si="0"/>
        <v>196000</v>
      </c>
    </row>
    <row r="18" spans="1:12" ht="48" x14ac:dyDescent="0.25">
      <c r="A18" s="5" t="s">
        <v>382</v>
      </c>
      <c r="B18" s="5" t="s">
        <v>383</v>
      </c>
      <c r="C18" s="5" t="s">
        <v>384</v>
      </c>
      <c r="D18" s="6" t="s">
        <v>26</v>
      </c>
      <c r="E18" s="6" t="s">
        <v>34</v>
      </c>
      <c r="F18" s="6" t="s">
        <v>41</v>
      </c>
      <c r="G18" s="6" t="s">
        <v>15</v>
      </c>
      <c r="H18" s="7" t="s">
        <v>42</v>
      </c>
      <c r="I18" s="8">
        <v>2</v>
      </c>
      <c r="J18" s="5" t="s">
        <v>17</v>
      </c>
      <c r="K18" s="9">
        <v>90000</v>
      </c>
      <c r="L18" s="10">
        <f t="shared" si="0"/>
        <v>180000</v>
      </c>
    </row>
    <row r="19" spans="1:12" ht="55.5" customHeight="1" x14ac:dyDescent="0.25">
      <c r="A19" s="5" t="s">
        <v>382</v>
      </c>
      <c r="B19" s="5" t="s">
        <v>383</v>
      </c>
      <c r="C19" s="5" t="s">
        <v>384</v>
      </c>
      <c r="D19" s="6" t="s">
        <v>26</v>
      </c>
      <c r="E19" s="6" t="s">
        <v>27</v>
      </c>
      <c r="F19" s="6" t="s">
        <v>43</v>
      </c>
      <c r="G19" s="6" t="s">
        <v>44</v>
      </c>
      <c r="H19" s="7" t="s">
        <v>45</v>
      </c>
      <c r="I19" s="8">
        <v>2</v>
      </c>
      <c r="J19" s="5" t="s">
        <v>17</v>
      </c>
      <c r="K19" s="9">
        <v>54900</v>
      </c>
      <c r="L19" s="10">
        <f t="shared" si="0"/>
        <v>109800</v>
      </c>
    </row>
    <row r="20" spans="1:12" ht="24" x14ac:dyDescent="0.25">
      <c r="A20" s="5" t="s">
        <v>382</v>
      </c>
      <c r="B20" s="5" t="s">
        <v>383</v>
      </c>
      <c r="C20" s="5" t="s">
        <v>384</v>
      </c>
      <c r="D20" s="6" t="s">
        <v>26</v>
      </c>
      <c r="E20" s="6" t="s">
        <v>34</v>
      </c>
      <c r="F20" s="6" t="s">
        <v>46</v>
      </c>
      <c r="G20" s="6" t="s">
        <v>15</v>
      </c>
      <c r="H20" s="7" t="s">
        <v>47</v>
      </c>
      <c r="I20" s="8">
        <v>2</v>
      </c>
      <c r="J20" s="5" t="s">
        <v>17</v>
      </c>
      <c r="K20" s="9">
        <v>60000</v>
      </c>
      <c r="L20" s="10">
        <f t="shared" si="0"/>
        <v>120000</v>
      </c>
    </row>
    <row r="21" spans="1:12" ht="60" x14ac:dyDescent="0.25">
      <c r="A21" s="5" t="s">
        <v>382</v>
      </c>
      <c r="B21" s="5" t="s">
        <v>383</v>
      </c>
      <c r="C21" s="5" t="s">
        <v>384</v>
      </c>
      <c r="D21" s="6" t="s">
        <v>26</v>
      </c>
      <c r="E21" s="6" t="s">
        <v>27</v>
      </c>
      <c r="F21" s="6" t="s">
        <v>48</v>
      </c>
      <c r="G21" s="6" t="s">
        <v>15</v>
      </c>
      <c r="H21" s="7" t="s">
        <v>49</v>
      </c>
      <c r="I21" s="8">
        <v>100</v>
      </c>
      <c r="J21" s="5" t="s">
        <v>17</v>
      </c>
      <c r="K21" s="9">
        <v>15000</v>
      </c>
      <c r="L21" s="10">
        <f t="shared" si="0"/>
        <v>1500000</v>
      </c>
    </row>
    <row r="22" spans="1:12" ht="24" x14ac:dyDescent="0.25">
      <c r="A22" s="5" t="s">
        <v>382</v>
      </c>
      <c r="B22" s="5" t="s">
        <v>383</v>
      </c>
      <c r="C22" s="5" t="s">
        <v>384</v>
      </c>
      <c r="D22" s="6" t="s">
        <v>26</v>
      </c>
      <c r="E22" s="6" t="s">
        <v>27</v>
      </c>
      <c r="F22" s="6" t="s">
        <v>50</v>
      </c>
      <c r="G22" s="6" t="s">
        <v>15</v>
      </c>
      <c r="H22" s="7" t="s">
        <v>51</v>
      </c>
      <c r="I22" s="8">
        <v>0</v>
      </c>
      <c r="J22" s="5" t="s">
        <v>17</v>
      </c>
      <c r="K22" s="9">
        <v>12000</v>
      </c>
      <c r="L22" s="10">
        <f t="shared" si="0"/>
        <v>0</v>
      </c>
    </row>
    <row r="23" spans="1:12" ht="24" x14ac:dyDescent="0.25">
      <c r="A23" s="5" t="s">
        <v>382</v>
      </c>
      <c r="B23" s="5" t="s">
        <v>383</v>
      </c>
      <c r="C23" s="5" t="s">
        <v>384</v>
      </c>
      <c r="D23" s="6" t="s">
        <v>26</v>
      </c>
      <c r="E23" s="6" t="s">
        <v>27</v>
      </c>
      <c r="F23" s="6" t="s">
        <v>52</v>
      </c>
      <c r="G23" s="6" t="s">
        <v>15</v>
      </c>
      <c r="H23" s="7" t="s">
        <v>53</v>
      </c>
      <c r="I23" s="8">
        <v>20</v>
      </c>
      <c r="J23" s="5" t="s">
        <v>17</v>
      </c>
      <c r="K23" s="9">
        <v>2000</v>
      </c>
      <c r="L23" s="10">
        <f t="shared" si="0"/>
        <v>40000</v>
      </c>
    </row>
    <row r="24" spans="1:12" ht="24" x14ac:dyDescent="0.25">
      <c r="A24" s="5" t="s">
        <v>382</v>
      </c>
      <c r="B24" s="5" t="s">
        <v>383</v>
      </c>
      <c r="C24" s="5" t="s">
        <v>384</v>
      </c>
      <c r="D24" s="6" t="s">
        <v>26</v>
      </c>
      <c r="E24" s="6" t="s">
        <v>27</v>
      </c>
      <c r="F24" s="6" t="s">
        <v>54</v>
      </c>
      <c r="G24" s="6" t="s">
        <v>15</v>
      </c>
      <c r="H24" s="7" t="s">
        <v>55</v>
      </c>
      <c r="I24" s="8">
        <v>20</v>
      </c>
      <c r="J24" s="5" t="s">
        <v>17</v>
      </c>
      <c r="K24" s="9">
        <v>1300</v>
      </c>
      <c r="L24" s="10">
        <f t="shared" si="0"/>
        <v>26000</v>
      </c>
    </row>
    <row r="25" spans="1:12" ht="24" x14ac:dyDescent="0.25">
      <c r="A25" s="5" t="s">
        <v>382</v>
      </c>
      <c r="B25" s="5" t="s">
        <v>383</v>
      </c>
      <c r="C25" s="5" t="s">
        <v>384</v>
      </c>
      <c r="D25" s="6" t="s">
        <v>26</v>
      </c>
      <c r="E25" s="6" t="s">
        <v>27</v>
      </c>
      <c r="F25" s="6" t="s">
        <v>56</v>
      </c>
      <c r="G25" s="6" t="s">
        <v>15</v>
      </c>
      <c r="H25" s="7" t="s">
        <v>57</v>
      </c>
      <c r="I25" s="8">
        <v>50</v>
      </c>
      <c r="J25" s="5" t="s">
        <v>17</v>
      </c>
      <c r="K25" s="9">
        <v>1000</v>
      </c>
      <c r="L25" s="10">
        <f t="shared" si="0"/>
        <v>50000</v>
      </c>
    </row>
    <row r="26" spans="1:12" ht="24" x14ac:dyDescent="0.25">
      <c r="A26" s="5" t="s">
        <v>382</v>
      </c>
      <c r="B26" s="5" t="s">
        <v>383</v>
      </c>
      <c r="C26" s="5" t="s">
        <v>384</v>
      </c>
      <c r="D26" s="6" t="s">
        <v>26</v>
      </c>
      <c r="E26" s="6" t="s">
        <v>27</v>
      </c>
      <c r="F26" s="6" t="s">
        <v>58</v>
      </c>
      <c r="G26" s="6" t="s">
        <v>15</v>
      </c>
      <c r="H26" s="7" t="s">
        <v>59</v>
      </c>
      <c r="I26" s="8">
        <v>10</v>
      </c>
      <c r="J26" s="5" t="s">
        <v>17</v>
      </c>
      <c r="K26" s="9">
        <v>1000</v>
      </c>
      <c r="L26" s="10">
        <f t="shared" si="0"/>
        <v>10000</v>
      </c>
    </row>
    <row r="27" spans="1:12" ht="55.5" customHeight="1" x14ac:dyDescent="0.25">
      <c r="A27" s="5" t="s">
        <v>382</v>
      </c>
      <c r="B27" s="5" t="s">
        <v>383</v>
      </c>
      <c r="C27" s="5" t="s">
        <v>384</v>
      </c>
      <c r="D27" s="11" t="s">
        <v>26</v>
      </c>
      <c r="E27" s="6" t="s">
        <v>27</v>
      </c>
      <c r="F27" s="11" t="s">
        <v>60</v>
      </c>
      <c r="G27" s="11" t="s">
        <v>15</v>
      </c>
      <c r="H27" s="12" t="s">
        <v>61</v>
      </c>
      <c r="I27" s="8">
        <v>1</v>
      </c>
      <c r="J27" s="5" t="s">
        <v>17</v>
      </c>
      <c r="K27" s="13">
        <v>308000</v>
      </c>
      <c r="L27" s="10">
        <f t="shared" si="0"/>
        <v>308000</v>
      </c>
    </row>
    <row r="28" spans="1:12" ht="96" customHeight="1" x14ac:dyDescent="0.25">
      <c r="A28" s="5" t="s">
        <v>382</v>
      </c>
      <c r="B28" s="5" t="s">
        <v>383</v>
      </c>
      <c r="C28" s="5" t="s">
        <v>384</v>
      </c>
      <c r="D28" s="11" t="s">
        <v>26</v>
      </c>
      <c r="E28" s="6" t="s">
        <v>27</v>
      </c>
      <c r="F28" s="11" t="s">
        <v>62</v>
      </c>
      <c r="G28" s="11" t="s">
        <v>15</v>
      </c>
      <c r="H28" s="14" t="s">
        <v>63</v>
      </c>
      <c r="I28" s="8">
        <v>1</v>
      </c>
      <c r="J28" s="5" t="s">
        <v>17</v>
      </c>
      <c r="K28" s="13">
        <v>4000000</v>
      </c>
      <c r="L28" s="10">
        <f t="shared" si="0"/>
        <v>4000000</v>
      </c>
    </row>
    <row r="29" spans="1:12" ht="36" x14ac:dyDescent="0.25">
      <c r="A29" s="5" t="s">
        <v>382</v>
      </c>
      <c r="B29" s="5" t="s">
        <v>383</v>
      </c>
      <c r="C29" s="5" t="s">
        <v>384</v>
      </c>
      <c r="D29" s="6" t="s">
        <v>26</v>
      </c>
      <c r="E29" s="6" t="s">
        <v>64</v>
      </c>
      <c r="F29" s="11" t="s">
        <v>65</v>
      </c>
      <c r="G29" s="11" t="s">
        <v>15</v>
      </c>
      <c r="H29" s="12" t="s">
        <v>66</v>
      </c>
      <c r="I29" s="8">
        <v>5</v>
      </c>
      <c r="J29" s="5" t="s">
        <v>17</v>
      </c>
      <c r="K29" s="13">
        <v>4000000</v>
      </c>
      <c r="L29" s="10">
        <f t="shared" si="0"/>
        <v>20000000</v>
      </c>
    </row>
    <row r="30" spans="1:12" ht="79.5" customHeight="1" x14ac:dyDescent="0.25">
      <c r="A30" s="5" t="s">
        <v>382</v>
      </c>
      <c r="B30" s="5" t="s">
        <v>383</v>
      </c>
      <c r="C30" s="5" t="s">
        <v>384</v>
      </c>
      <c r="D30" s="11" t="s">
        <v>26</v>
      </c>
      <c r="E30" s="6" t="s">
        <v>27</v>
      </c>
      <c r="F30" s="11" t="s">
        <v>67</v>
      </c>
      <c r="G30" s="11" t="s">
        <v>15</v>
      </c>
      <c r="H30" s="12" t="s">
        <v>68</v>
      </c>
      <c r="I30" s="8">
        <v>1</v>
      </c>
      <c r="J30" s="5" t="s">
        <v>17</v>
      </c>
      <c r="K30" s="13">
        <v>12000000</v>
      </c>
      <c r="L30" s="10">
        <f t="shared" si="0"/>
        <v>12000000</v>
      </c>
    </row>
    <row r="31" spans="1:12" ht="99" customHeight="1" x14ac:dyDescent="0.25">
      <c r="A31" s="5" t="s">
        <v>382</v>
      </c>
      <c r="B31" s="5" t="s">
        <v>383</v>
      </c>
      <c r="C31" s="5" t="s">
        <v>384</v>
      </c>
      <c r="D31" s="11" t="s">
        <v>26</v>
      </c>
      <c r="E31" s="6" t="s">
        <v>27</v>
      </c>
      <c r="F31" s="11" t="s">
        <v>69</v>
      </c>
      <c r="G31" s="11" t="s">
        <v>15</v>
      </c>
      <c r="H31" s="12" t="s">
        <v>70</v>
      </c>
      <c r="I31" s="8">
        <v>5</v>
      </c>
      <c r="J31" s="5" t="s">
        <v>17</v>
      </c>
      <c r="K31" s="13">
        <v>800000</v>
      </c>
      <c r="L31" s="10">
        <f t="shared" si="0"/>
        <v>4000000</v>
      </c>
    </row>
    <row r="32" spans="1:12" ht="84" x14ac:dyDescent="0.25">
      <c r="A32" s="5" t="s">
        <v>382</v>
      </c>
      <c r="B32" s="5" t="s">
        <v>383</v>
      </c>
      <c r="C32" s="5" t="s">
        <v>384</v>
      </c>
      <c r="D32" s="11" t="s">
        <v>26</v>
      </c>
      <c r="E32" s="6" t="s">
        <v>27</v>
      </c>
      <c r="F32" s="11" t="s">
        <v>71</v>
      </c>
      <c r="G32" s="11" t="s">
        <v>15</v>
      </c>
      <c r="H32" s="12" t="s">
        <v>72</v>
      </c>
      <c r="I32" s="8">
        <v>5</v>
      </c>
      <c r="J32" s="5" t="s">
        <v>17</v>
      </c>
      <c r="K32" s="13">
        <v>500000</v>
      </c>
      <c r="L32" s="10">
        <f t="shared" si="0"/>
        <v>2500000</v>
      </c>
    </row>
    <row r="33" spans="1:12" ht="108" x14ac:dyDescent="0.25">
      <c r="A33" s="5" t="s">
        <v>382</v>
      </c>
      <c r="B33" s="5" t="s">
        <v>383</v>
      </c>
      <c r="C33" s="5" t="s">
        <v>384</v>
      </c>
      <c r="D33" s="11" t="s">
        <v>26</v>
      </c>
      <c r="E33" s="6" t="s">
        <v>64</v>
      </c>
      <c r="F33" s="11" t="s">
        <v>73</v>
      </c>
      <c r="G33" s="11" t="s">
        <v>15</v>
      </c>
      <c r="H33" s="12" t="s">
        <v>74</v>
      </c>
      <c r="I33" s="8">
        <v>5</v>
      </c>
      <c r="J33" s="8" t="s">
        <v>17</v>
      </c>
      <c r="K33" s="13">
        <v>2000000</v>
      </c>
      <c r="L33" s="10">
        <f t="shared" si="0"/>
        <v>10000000</v>
      </c>
    </row>
    <row r="34" spans="1:12" ht="88.5" customHeight="1" x14ac:dyDescent="0.25">
      <c r="A34" s="5" t="s">
        <v>382</v>
      </c>
      <c r="B34" s="5" t="s">
        <v>383</v>
      </c>
      <c r="C34" s="5" t="s">
        <v>384</v>
      </c>
      <c r="D34" s="11" t="s">
        <v>26</v>
      </c>
      <c r="E34" s="6" t="s">
        <v>64</v>
      </c>
      <c r="F34" s="11" t="s">
        <v>75</v>
      </c>
      <c r="G34" s="11" t="s">
        <v>15</v>
      </c>
      <c r="H34" s="12" t="s">
        <v>76</v>
      </c>
      <c r="I34" s="8">
        <v>5</v>
      </c>
      <c r="J34" s="8" t="s">
        <v>17</v>
      </c>
      <c r="K34" s="13">
        <v>800000</v>
      </c>
      <c r="L34" s="10">
        <f t="shared" si="0"/>
        <v>4000000</v>
      </c>
    </row>
    <row r="35" spans="1:12" ht="48" x14ac:dyDescent="0.25">
      <c r="A35" s="5" t="s">
        <v>382</v>
      </c>
      <c r="B35" s="5" t="s">
        <v>383</v>
      </c>
      <c r="C35" s="5" t="s">
        <v>384</v>
      </c>
      <c r="D35" s="11" t="s">
        <v>26</v>
      </c>
      <c r="E35" s="6" t="s">
        <v>64</v>
      </c>
      <c r="F35" s="11" t="s">
        <v>77</v>
      </c>
      <c r="G35" s="11" t="s">
        <v>78</v>
      </c>
      <c r="H35" s="12" t="s">
        <v>79</v>
      </c>
      <c r="I35" s="8">
        <v>5</v>
      </c>
      <c r="J35" s="8" t="s">
        <v>17</v>
      </c>
      <c r="K35" s="13">
        <v>900000</v>
      </c>
      <c r="L35" s="10">
        <f t="shared" si="0"/>
        <v>4500000</v>
      </c>
    </row>
    <row r="36" spans="1:12" ht="24" x14ac:dyDescent="0.25">
      <c r="A36" s="5" t="s">
        <v>382</v>
      </c>
      <c r="B36" s="5" t="s">
        <v>383</v>
      </c>
      <c r="C36" s="5" t="s">
        <v>384</v>
      </c>
      <c r="D36" s="11" t="s">
        <v>26</v>
      </c>
      <c r="E36" s="6" t="s">
        <v>34</v>
      </c>
      <c r="F36" s="11" t="s">
        <v>80</v>
      </c>
      <c r="G36" s="11" t="s">
        <v>15</v>
      </c>
      <c r="H36" s="12" t="s">
        <v>81</v>
      </c>
      <c r="I36" s="8">
        <v>1</v>
      </c>
      <c r="J36" s="8" t="s">
        <v>17</v>
      </c>
      <c r="K36" s="13">
        <v>200000</v>
      </c>
      <c r="L36" s="10">
        <f t="shared" si="0"/>
        <v>200000</v>
      </c>
    </row>
    <row r="37" spans="1:12" ht="60" x14ac:dyDescent="0.25">
      <c r="A37" s="5" t="s">
        <v>382</v>
      </c>
      <c r="B37" s="5" t="s">
        <v>383</v>
      </c>
      <c r="C37" s="5" t="s">
        <v>384</v>
      </c>
      <c r="D37" s="11" t="s">
        <v>26</v>
      </c>
      <c r="E37" s="6" t="s">
        <v>34</v>
      </c>
      <c r="F37" s="11" t="s">
        <v>82</v>
      </c>
      <c r="G37" s="11" t="s">
        <v>15</v>
      </c>
      <c r="H37" s="12" t="s">
        <v>83</v>
      </c>
      <c r="I37" s="8">
        <v>1</v>
      </c>
      <c r="J37" s="8" t="s">
        <v>17</v>
      </c>
      <c r="K37" s="13">
        <v>100000</v>
      </c>
      <c r="L37" s="10">
        <f t="shared" si="0"/>
        <v>100000</v>
      </c>
    </row>
    <row r="38" spans="1:12" ht="24" x14ac:dyDescent="0.25">
      <c r="A38" s="5" t="s">
        <v>382</v>
      </c>
      <c r="B38" s="5" t="s">
        <v>383</v>
      </c>
      <c r="C38" s="5" t="s">
        <v>384</v>
      </c>
      <c r="D38" s="11" t="s">
        <v>26</v>
      </c>
      <c r="E38" s="6" t="s">
        <v>27</v>
      </c>
      <c r="F38" s="11" t="s">
        <v>84</v>
      </c>
      <c r="G38" s="11" t="s">
        <v>15</v>
      </c>
      <c r="H38" s="12" t="s">
        <v>85</v>
      </c>
      <c r="I38" s="8">
        <v>5</v>
      </c>
      <c r="J38" s="8" t="s">
        <v>17</v>
      </c>
      <c r="K38" s="13">
        <v>30000</v>
      </c>
      <c r="L38" s="10">
        <f t="shared" si="0"/>
        <v>150000</v>
      </c>
    </row>
    <row r="39" spans="1:12" ht="24" x14ac:dyDescent="0.25">
      <c r="A39" s="5" t="s">
        <v>382</v>
      </c>
      <c r="B39" s="5" t="s">
        <v>383</v>
      </c>
      <c r="C39" s="5" t="s">
        <v>384</v>
      </c>
      <c r="D39" s="6" t="s">
        <v>86</v>
      </c>
      <c r="E39" s="6" t="s">
        <v>34</v>
      </c>
      <c r="F39" s="6" t="s">
        <v>87</v>
      </c>
      <c r="G39" s="6" t="s">
        <v>15</v>
      </c>
      <c r="H39" s="7" t="s">
        <v>88</v>
      </c>
      <c r="I39" s="8">
        <v>2</v>
      </c>
      <c r="J39" s="5" t="s">
        <v>17</v>
      </c>
      <c r="K39" s="9">
        <v>60000</v>
      </c>
      <c r="L39" s="10">
        <f t="shared" si="0"/>
        <v>120000</v>
      </c>
    </row>
    <row r="40" spans="1:12" ht="72" x14ac:dyDescent="0.25">
      <c r="A40" s="5" t="s">
        <v>382</v>
      </c>
      <c r="B40" s="5" t="s">
        <v>383</v>
      </c>
      <c r="C40" s="5" t="s">
        <v>384</v>
      </c>
      <c r="D40" s="6" t="s">
        <v>86</v>
      </c>
      <c r="E40" s="6" t="s">
        <v>34</v>
      </c>
      <c r="F40" s="6" t="s">
        <v>89</v>
      </c>
      <c r="G40" s="6" t="s">
        <v>15</v>
      </c>
      <c r="H40" s="7" t="s">
        <v>90</v>
      </c>
      <c r="I40" s="8">
        <v>5</v>
      </c>
      <c r="J40" s="5" t="s">
        <v>17</v>
      </c>
      <c r="K40" s="9">
        <v>80000</v>
      </c>
      <c r="L40" s="10">
        <f t="shared" si="0"/>
        <v>400000</v>
      </c>
    </row>
    <row r="41" spans="1:12" ht="88.5" customHeight="1" x14ac:dyDescent="0.25">
      <c r="A41" s="5" t="s">
        <v>382</v>
      </c>
      <c r="B41" s="5" t="s">
        <v>383</v>
      </c>
      <c r="C41" s="5" t="s">
        <v>384</v>
      </c>
      <c r="D41" s="6" t="s">
        <v>91</v>
      </c>
      <c r="E41" s="6" t="s">
        <v>34</v>
      </c>
      <c r="F41" s="6" t="s">
        <v>92</v>
      </c>
      <c r="G41" s="6" t="s">
        <v>15</v>
      </c>
      <c r="H41" s="12" t="s">
        <v>93</v>
      </c>
      <c r="I41" s="8">
        <v>1</v>
      </c>
      <c r="J41" s="5" t="s">
        <v>17</v>
      </c>
      <c r="K41" s="9">
        <v>4000000</v>
      </c>
      <c r="L41" s="10">
        <f t="shared" si="0"/>
        <v>4000000</v>
      </c>
    </row>
    <row r="42" spans="1:12" ht="72" x14ac:dyDescent="0.25">
      <c r="A42" s="5" t="s">
        <v>382</v>
      </c>
      <c r="B42" s="5" t="s">
        <v>383</v>
      </c>
      <c r="C42" s="5" t="s">
        <v>384</v>
      </c>
      <c r="D42" s="6" t="s">
        <v>91</v>
      </c>
      <c r="E42" s="6" t="s">
        <v>34</v>
      </c>
      <c r="F42" s="15" t="s">
        <v>94</v>
      </c>
      <c r="G42" s="15" t="s">
        <v>15</v>
      </c>
      <c r="H42" s="16" t="s">
        <v>95</v>
      </c>
      <c r="I42" s="8">
        <v>1</v>
      </c>
      <c r="J42" s="5" t="s">
        <v>17</v>
      </c>
      <c r="K42" s="9">
        <v>12000000</v>
      </c>
      <c r="L42" s="10">
        <f t="shared" si="0"/>
        <v>12000000</v>
      </c>
    </row>
    <row r="43" spans="1:12" ht="73.5" customHeight="1" x14ac:dyDescent="0.25">
      <c r="A43" s="5" t="s">
        <v>382</v>
      </c>
      <c r="B43" s="5" t="s">
        <v>383</v>
      </c>
      <c r="C43" s="5" t="s">
        <v>384</v>
      </c>
      <c r="D43" s="6" t="s">
        <v>91</v>
      </c>
      <c r="E43" s="6" t="s">
        <v>34</v>
      </c>
      <c r="F43" s="11" t="s">
        <v>96</v>
      </c>
      <c r="G43" s="6" t="s">
        <v>78</v>
      </c>
      <c r="H43" s="7" t="s">
        <v>97</v>
      </c>
      <c r="I43" s="8">
        <v>1</v>
      </c>
      <c r="J43" s="5" t="s">
        <v>17</v>
      </c>
      <c r="K43" s="9">
        <v>6000000</v>
      </c>
      <c r="L43" s="10">
        <f t="shared" si="0"/>
        <v>6000000</v>
      </c>
    </row>
    <row r="44" spans="1:12" ht="63" customHeight="1" x14ac:dyDescent="0.25">
      <c r="A44" s="5" t="s">
        <v>382</v>
      </c>
      <c r="B44" s="5" t="s">
        <v>383</v>
      </c>
      <c r="C44" s="5" t="s">
        <v>384</v>
      </c>
      <c r="D44" s="6" t="s">
        <v>91</v>
      </c>
      <c r="E44" s="6" t="s">
        <v>34</v>
      </c>
      <c r="F44" s="11" t="s">
        <v>98</v>
      </c>
      <c r="G44" s="6" t="s">
        <v>15</v>
      </c>
      <c r="H44" s="7" t="s">
        <v>99</v>
      </c>
      <c r="I44" s="8">
        <v>1</v>
      </c>
      <c r="J44" s="5" t="s">
        <v>17</v>
      </c>
      <c r="K44" s="9">
        <v>5000000</v>
      </c>
      <c r="L44" s="10">
        <f t="shared" si="0"/>
        <v>5000000</v>
      </c>
    </row>
    <row r="45" spans="1:12" ht="84" x14ac:dyDescent="0.25">
      <c r="A45" s="5" t="s">
        <v>382</v>
      </c>
      <c r="B45" s="5" t="s">
        <v>383</v>
      </c>
      <c r="C45" s="5" t="s">
        <v>384</v>
      </c>
      <c r="D45" s="6" t="s">
        <v>91</v>
      </c>
      <c r="E45" s="6" t="s">
        <v>34</v>
      </c>
      <c r="F45" s="11" t="s">
        <v>100</v>
      </c>
      <c r="G45" s="6" t="s">
        <v>15</v>
      </c>
      <c r="H45" s="7" t="s">
        <v>101</v>
      </c>
      <c r="I45" s="8">
        <v>1</v>
      </c>
      <c r="J45" s="5" t="s">
        <v>17</v>
      </c>
      <c r="K45" s="9">
        <v>3000000</v>
      </c>
      <c r="L45" s="10">
        <f t="shared" si="0"/>
        <v>3000000</v>
      </c>
    </row>
    <row r="46" spans="1:12" ht="64.5" customHeight="1" x14ac:dyDescent="0.25">
      <c r="A46" s="5" t="s">
        <v>382</v>
      </c>
      <c r="B46" s="5" t="s">
        <v>383</v>
      </c>
      <c r="C46" s="5" t="s">
        <v>384</v>
      </c>
      <c r="D46" s="6" t="s">
        <v>91</v>
      </c>
      <c r="E46" s="6" t="s">
        <v>34</v>
      </c>
      <c r="F46" s="11" t="s">
        <v>102</v>
      </c>
      <c r="G46" s="6" t="s">
        <v>15</v>
      </c>
      <c r="H46" s="7" t="s">
        <v>103</v>
      </c>
      <c r="I46" s="8">
        <v>1</v>
      </c>
      <c r="J46" s="5" t="s">
        <v>17</v>
      </c>
      <c r="K46" s="9">
        <v>1000000</v>
      </c>
      <c r="L46" s="10">
        <f t="shared" si="0"/>
        <v>1000000</v>
      </c>
    </row>
    <row r="47" spans="1:12" ht="48" customHeight="1" x14ac:dyDescent="0.25">
      <c r="A47" s="5" t="s">
        <v>382</v>
      </c>
      <c r="B47" s="5" t="s">
        <v>383</v>
      </c>
      <c r="C47" s="5" t="s">
        <v>384</v>
      </c>
      <c r="D47" s="6" t="s">
        <v>91</v>
      </c>
      <c r="E47" s="6" t="s">
        <v>34</v>
      </c>
      <c r="F47" s="11" t="s">
        <v>104</v>
      </c>
      <c r="G47" s="6" t="s">
        <v>15</v>
      </c>
      <c r="H47" s="7" t="s">
        <v>105</v>
      </c>
      <c r="I47" s="8">
        <v>1</v>
      </c>
      <c r="J47" s="5" t="s">
        <v>17</v>
      </c>
      <c r="K47" s="9">
        <v>7000000</v>
      </c>
      <c r="L47" s="10">
        <f t="shared" si="0"/>
        <v>7000000</v>
      </c>
    </row>
    <row r="48" spans="1:12" ht="36" x14ac:dyDescent="0.25">
      <c r="A48" s="5" t="s">
        <v>382</v>
      </c>
      <c r="B48" s="5" t="s">
        <v>383</v>
      </c>
      <c r="C48" s="5" t="s">
        <v>384</v>
      </c>
      <c r="D48" s="6" t="s">
        <v>91</v>
      </c>
      <c r="E48" s="6" t="s">
        <v>34</v>
      </c>
      <c r="F48" s="11" t="s">
        <v>106</v>
      </c>
      <c r="G48" s="6" t="s">
        <v>107</v>
      </c>
      <c r="H48" s="7" t="s">
        <v>108</v>
      </c>
      <c r="I48" s="8">
        <v>1</v>
      </c>
      <c r="J48" s="5" t="s">
        <v>17</v>
      </c>
      <c r="K48" s="9">
        <v>800000</v>
      </c>
      <c r="L48" s="10">
        <f t="shared" si="0"/>
        <v>800000</v>
      </c>
    </row>
    <row r="49" spans="1:12" ht="66" customHeight="1" x14ac:dyDescent="0.25">
      <c r="A49" s="5" t="s">
        <v>382</v>
      </c>
      <c r="B49" s="5" t="s">
        <v>383</v>
      </c>
      <c r="C49" s="5" t="s">
        <v>384</v>
      </c>
      <c r="D49" s="6" t="s">
        <v>91</v>
      </c>
      <c r="E49" s="6" t="s">
        <v>34</v>
      </c>
      <c r="F49" s="6" t="s">
        <v>109</v>
      </c>
      <c r="G49" s="6" t="s">
        <v>15</v>
      </c>
      <c r="H49" s="7" t="s">
        <v>110</v>
      </c>
      <c r="I49" s="8">
        <v>1</v>
      </c>
      <c r="J49" s="5" t="s">
        <v>17</v>
      </c>
      <c r="K49" s="9">
        <v>4000000</v>
      </c>
      <c r="L49" s="10">
        <f t="shared" si="0"/>
        <v>4000000</v>
      </c>
    </row>
    <row r="50" spans="1:12" ht="24" x14ac:dyDescent="0.25">
      <c r="A50" s="5" t="s">
        <v>382</v>
      </c>
      <c r="B50" s="5" t="s">
        <v>383</v>
      </c>
      <c r="C50" s="5" t="s">
        <v>384</v>
      </c>
      <c r="D50" s="6" t="s">
        <v>91</v>
      </c>
      <c r="E50" s="6" t="s">
        <v>34</v>
      </c>
      <c r="F50" s="6" t="s">
        <v>87</v>
      </c>
      <c r="G50" s="11" t="s">
        <v>15</v>
      </c>
      <c r="H50" s="7" t="s">
        <v>111</v>
      </c>
      <c r="I50" s="8">
        <v>4</v>
      </c>
      <c r="J50" s="5" t="s">
        <v>17</v>
      </c>
      <c r="K50" s="9">
        <v>100000</v>
      </c>
      <c r="L50" s="10">
        <f t="shared" si="0"/>
        <v>400000</v>
      </c>
    </row>
    <row r="51" spans="1:12" ht="24" x14ac:dyDescent="0.25">
      <c r="A51" s="5" t="s">
        <v>382</v>
      </c>
      <c r="B51" s="5" t="s">
        <v>383</v>
      </c>
      <c r="C51" s="5" t="s">
        <v>384</v>
      </c>
      <c r="D51" s="6" t="s">
        <v>91</v>
      </c>
      <c r="E51" s="6" t="s">
        <v>34</v>
      </c>
      <c r="F51" s="6" t="s">
        <v>112</v>
      </c>
      <c r="G51" s="6" t="s">
        <v>107</v>
      </c>
      <c r="H51" s="7" t="s">
        <v>113</v>
      </c>
      <c r="I51" s="8">
        <v>3</v>
      </c>
      <c r="J51" s="5" t="s">
        <v>17</v>
      </c>
      <c r="K51" s="9">
        <v>300000</v>
      </c>
      <c r="L51" s="10">
        <f t="shared" si="0"/>
        <v>900000</v>
      </c>
    </row>
    <row r="52" spans="1:12" ht="72" x14ac:dyDescent="0.25">
      <c r="A52" s="5" t="s">
        <v>382</v>
      </c>
      <c r="B52" s="5" t="s">
        <v>383</v>
      </c>
      <c r="C52" s="5" t="s">
        <v>384</v>
      </c>
      <c r="D52" s="6" t="s">
        <v>91</v>
      </c>
      <c r="E52" s="6" t="s">
        <v>34</v>
      </c>
      <c r="F52" s="6" t="s">
        <v>114</v>
      </c>
      <c r="G52" s="6" t="s">
        <v>15</v>
      </c>
      <c r="H52" s="12" t="s">
        <v>115</v>
      </c>
      <c r="I52" s="8">
        <v>2</v>
      </c>
      <c r="J52" s="5" t="s">
        <v>17</v>
      </c>
      <c r="K52" s="9">
        <v>204900</v>
      </c>
      <c r="L52" s="10">
        <f t="shared" si="0"/>
        <v>409800</v>
      </c>
    </row>
    <row r="53" spans="1:12" ht="24" x14ac:dyDescent="0.25">
      <c r="A53" s="5" t="s">
        <v>382</v>
      </c>
      <c r="B53" s="5" t="s">
        <v>383</v>
      </c>
      <c r="C53" s="5" t="s">
        <v>384</v>
      </c>
      <c r="D53" s="6" t="s">
        <v>91</v>
      </c>
      <c r="E53" s="6" t="s">
        <v>34</v>
      </c>
      <c r="F53" s="6" t="s">
        <v>116</v>
      </c>
      <c r="G53" s="6" t="s">
        <v>15</v>
      </c>
      <c r="H53" s="7" t="s">
        <v>117</v>
      </c>
      <c r="I53" s="8">
        <v>20</v>
      </c>
      <c r="J53" s="5" t="s">
        <v>17</v>
      </c>
      <c r="K53" s="9">
        <v>20000</v>
      </c>
      <c r="L53" s="10">
        <f t="shared" si="0"/>
        <v>400000</v>
      </c>
    </row>
    <row r="54" spans="1:12" ht="72" x14ac:dyDescent="0.25">
      <c r="A54" s="5" t="s">
        <v>382</v>
      </c>
      <c r="B54" s="5" t="s">
        <v>383</v>
      </c>
      <c r="C54" s="5" t="s">
        <v>384</v>
      </c>
      <c r="D54" s="6" t="s">
        <v>91</v>
      </c>
      <c r="E54" s="6" t="s">
        <v>34</v>
      </c>
      <c r="F54" s="6" t="s">
        <v>118</v>
      </c>
      <c r="G54" s="6" t="s">
        <v>15</v>
      </c>
      <c r="H54" s="12" t="s">
        <v>119</v>
      </c>
      <c r="I54" s="8">
        <v>1</v>
      </c>
      <c r="J54" s="5" t="s">
        <v>17</v>
      </c>
      <c r="K54" s="9">
        <v>180000</v>
      </c>
      <c r="L54" s="10">
        <f t="shared" si="0"/>
        <v>180000</v>
      </c>
    </row>
    <row r="55" spans="1:12" ht="46.5" customHeight="1" x14ac:dyDescent="0.25">
      <c r="A55" s="5" t="s">
        <v>382</v>
      </c>
      <c r="B55" s="5" t="s">
        <v>383</v>
      </c>
      <c r="C55" s="5" t="s">
        <v>384</v>
      </c>
      <c r="D55" s="6" t="s">
        <v>91</v>
      </c>
      <c r="E55" s="6" t="s">
        <v>34</v>
      </c>
      <c r="F55" s="6" t="s">
        <v>120</v>
      </c>
      <c r="G55" s="6" t="s">
        <v>121</v>
      </c>
      <c r="H55" s="7" t="s">
        <v>122</v>
      </c>
      <c r="I55" s="8">
        <v>2</v>
      </c>
      <c r="J55" s="5" t="s">
        <v>17</v>
      </c>
      <c r="K55" s="9">
        <v>100000</v>
      </c>
      <c r="L55" s="10">
        <f t="shared" si="0"/>
        <v>200000</v>
      </c>
    </row>
    <row r="56" spans="1:12" ht="39" customHeight="1" x14ac:dyDescent="0.25">
      <c r="A56" s="5" t="s">
        <v>382</v>
      </c>
      <c r="B56" s="5" t="s">
        <v>383</v>
      </c>
      <c r="C56" s="5" t="s">
        <v>384</v>
      </c>
      <c r="D56" s="6" t="s">
        <v>91</v>
      </c>
      <c r="E56" s="6" t="s">
        <v>34</v>
      </c>
      <c r="F56" s="6" t="s">
        <v>123</v>
      </c>
      <c r="G56" s="6" t="s">
        <v>121</v>
      </c>
      <c r="H56" s="7" t="s">
        <v>124</v>
      </c>
      <c r="I56" s="8">
        <v>2</v>
      </c>
      <c r="J56" s="5" t="s">
        <v>17</v>
      </c>
      <c r="K56" s="9">
        <v>130000</v>
      </c>
      <c r="L56" s="10">
        <f t="shared" si="0"/>
        <v>260000</v>
      </c>
    </row>
    <row r="57" spans="1:12" ht="72" x14ac:dyDescent="0.25">
      <c r="A57" s="5" t="s">
        <v>382</v>
      </c>
      <c r="B57" s="5" t="s">
        <v>383</v>
      </c>
      <c r="C57" s="5" t="s">
        <v>384</v>
      </c>
      <c r="D57" s="6" t="s">
        <v>91</v>
      </c>
      <c r="E57" s="6" t="s">
        <v>34</v>
      </c>
      <c r="F57" s="6" t="s">
        <v>125</v>
      </c>
      <c r="G57" s="11" t="s">
        <v>15</v>
      </c>
      <c r="H57" s="12" t="s">
        <v>126</v>
      </c>
      <c r="I57" s="8">
        <v>0</v>
      </c>
      <c r="J57" s="5" t="s">
        <v>17</v>
      </c>
      <c r="K57" s="9">
        <v>600000</v>
      </c>
      <c r="L57" s="10">
        <f t="shared" si="0"/>
        <v>0</v>
      </c>
    </row>
    <row r="58" spans="1:12" ht="72" x14ac:dyDescent="0.25">
      <c r="A58" s="5" t="s">
        <v>382</v>
      </c>
      <c r="B58" s="5" t="s">
        <v>383</v>
      </c>
      <c r="C58" s="5" t="s">
        <v>384</v>
      </c>
      <c r="D58" s="6" t="s">
        <v>91</v>
      </c>
      <c r="E58" s="6" t="s">
        <v>34</v>
      </c>
      <c r="F58" s="6" t="s">
        <v>127</v>
      </c>
      <c r="G58" s="11" t="s">
        <v>15</v>
      </c>
      <c r="H58" s="12" t="s">
        <v>128</v>
      </c>
      <c r="I58" s="8">
        <v>0</v>
      </c>
      <c r="J58" s="5" t="s">
        <v>17</v>
      </c>
      <c r="K58" s="9">
        <v>700000</v>
      </c>
      <c r="L58" s="10">
        <f t="shared" si="0"/>
        <v>0</v>
      </c>
    </row>
    <row r="59" spans="1:12" ht="60" x14ac:dyDescent="0.25">
      <c r="A59" s="5" t="s">
        <v>382</v>
      </c>
      <c r="B59" s="5" t="s">
        <v>383</v>
      </c>
      <c r="C59" s="5" t="s">
        <v>384</v>
      </c>
      <c r="D59" s="6" t="s">
        <v>91</v>
      </c>
      <c r="E59" s="6" t="s">
        <v>34</v>
      </c>
      <c r="F59" s="6" t="s">
        <v>129</v>
      </c>
      <c r="G59" s="11" t="s">
        <v>107</v>
      </c>
      <c r="H59" s="12" t="s">
        <v>130</v>
      </c>
      <c r="I59" s="8">
        <v>1</v>
      </c>
      <c r="J59" s="5" t="s">
        <v>17</v>
      </c>
      <c r="K59" s="9">
        <v>90000</v>
      </c>
      <c r="L59" s="10">
        <f t="shared" si="0"/>
        <v>90000</v>
      </c>
    </row>
    <row r="60" spans="1:12" ht="24" x14ac:dyDescent="0.25">
      <c r="A60" s="5" t="s">
        <v>382</v>
      </c>
      <c r="B60" s="5" t="s">
        <v>383</v>
      </c>
      <c r="C60" s="5" t="s">
        <v>384</v>
      </c>
      <c r="D60" s="6" t="s">
        <v>91</v>
      </c>
      <c r="E60" s="6" t="s">
        <v>34</v>
      </c>
      <c r="F60" s="6" t="s">
        <v>131</v>
      </c>
      <c r="G60" s="11" t="s">
        <v>15</v>
      </c>
      <c r="H60" s="12" t="s">
        <v>132</v>
      </c>
      <c r="I60" s="8">
        <v>1</v>
      </c>
      <c r="J60" s="5" t="s">
        <v>17</v>
      </c>
      <c r="K60" s="9">
        <v>100000</v>
      </c>
      <c r="L60" s="10">
        <f t="shared" si="0"/>
        <v>100000</v>
      </c>
    </row>
    <row r="61" spans="1:12" ht="66" customHeight="1" x14ac:dyDescent="0.25">
      <c r="A61" s="5" t="s">
        <v>382</v>
      </c>
      <c r="B61" s="5" t="s">
        <v>383</v>
      </c>
      <c r="C61" s="5" t="s">
        <v>384</v>
      </c>
      <c r="D61" s="6" t="s">
        <v>91</v>
      </c>
      <c r="E61" s="6" t="s">
        <v>34</v>
      </c>
      <c r="F61" s="6" t="s">
        <v>133</v>
      </c>
      <c r="G61" s="6" t="s">
        <v>15</v>
      </c>
      <c r="H61" s="12" t="s">
        <v>134</v>
      </c>
      <c r="I61" s="8">
        <v>1</v>
      </c>
      <c r="J61" s="5" t="s">
        <v>17</v>
      </c>
      <c r="K61" s="9">
        <v>200000</v>
      </c>
      <c r="L61" s="10">
        <f t="shared" si="0"/>
        <v>200000</v>
      </c>
    </row>
    <row r="62" spans="1:12" ht="48" x14ac:dyDescent="0.25">
      <c r="A62" s="5" t="s">
        <v>382</v>
      </c>
      <c r="B62" s="5" t="s">
        <v>383</v>
      </c>
      <c r="C62" s="5" t="s">
        <v>384</v>
      </c>
      <c r="D62" s="6" t="s">
        <v>91</v>
      </c>
      <c r="E62" s="6" t="s">
        <v>34</v>
      </c>
      <c r="F62" s="6" t="s">
        <v>135</v>
      </c>
      <c r="G62" s="6" t="s">
        <v>15</v>
      </c>
      <c r="H62" s="12" t="s">
        <v>136</v>
      </c>
      <c r="I62" s="8">
        <v>2</v>
      </c>
      <c r="J62" s="5" t="s">
        <v>17</v>
      </c>
      <c r="K62" s="9">
        <v>100000</v>
      </c>
      <c r="L62" s="10">
        <f t="shared" si="0"/>
        <v>200000</v>
      </c>
    </row>
    <row r="63" spans="1:12" ht="48" x14ac:dyDescent="0.25">
      <c r="A63" s="5" t="s">
        <v>382</v>
      </c>
      <c r="B63" s="5" t="s">
        <v>383</v>
      </c>
      <c r="C63" s="5" t="s">
        <v>384</v>
      </c>
      <c r="D63" s="6" t="s">
        <v>137</v>
      </c>
      <c r="E63" s="6" t="s">
        <v>64</v>
      </c>
      <c r="F63" s="6" t="s">
        <v>138</v>
      </c>
      <c r="G63" s="6" t="s">
        <v>15</v>
      </c>
      <c r="H63" s="7" t="s">
        <v>139</v>
      </c>
      <c r="I63" s="8">
        <v>5</v>
      </c>
      <c r="J63" s="5" t="s">
        <v>17</v>
      </c>
      <c r="K63" s="9">
        <v>18000</v>
      </c>
      <c r="L63" s="10">
        <f t="shared" si="0"/>
        <v>90000</v>
      </c>
    </row>
    <row r="64" spans="1:12" ht="36" x14ac:dyDescent="0.25">
      <c r="A64" s="5" t="s">
        <v>382</v>
      </c>
      <c r="B64" s="5" t="s">
        <v>383</v>
      </c>
      <c r="C64" s="5" t="s">
        <v>384</v>
      </c>
      <c r="D64" s="6" t="s">
        <v>140</v>
      </c>
      <c r="E64" s="6" t="s">
        <v>141</v>
      </c>
      <c r="F64" s="11" t="s">
        <v>142</v>
      </c>
      <c r="G64" s="6" t="s">
        <v>15</v>
      </c>
      <c r="H64" s="7" t="s">
        <v>143</v>
      </c>
      <c r="I64" s="8">
        <v>21</v>
      </c>
      <c r="J64" s="5" t="s">
        <v>17</v>
      </c>
      <c r="K64" s="9">
        <v>150000</v>
      </c>
      <c r="L64" s="10">
        <f t="shared" si="0"/>
        <v>3150000</v>
      </c>
    </row>
    <row r="65" spans="1:12" ht="36" x14ac:dyDescent="0.25">
      <c r="A65" s="5" t="s">
        <v>382</v>
      </c>
      <c r="B65" s="5" t="s">
        <v>383</v>
      </c>
      <c r="C65" s="5" t="s">
        <v>384</v>
      </c>
      <c r="D65" s="6" t="s">
        <v>140</v>
      </c>
      <c r="E65" s="6" t="s">
        <v>141</v>
      </c>
      <c r="F65" s="11" t="s">
        <v>144</v>
      </c>
      <c r="G65" s="6" t="s">
        <v>15</v>
      </c>
      <c r="H65" s="7" t="s">
        <v>143</v>
      </c>
      <c r="I65" s="8">
        <v>21</v>
      </c>
      <c r="J65" s="5" t="s">
        <v>17</v>
      </c>
      <c r="K65" s="9">
        <v>900000</v>
      </c>
      <c r="L65" s="10">
        <f t="shared" si="0"/>
        <v>18900000</v>
      </c>
    </row>
    <row r="66" spans="1:12" ht="78" customHeight="1" x14ac:dyDescent="0.25">
      <c r="A66" s="5" t="s">
        <v>382</v>
      </c>
      <c r="B66" s="5" t="s">
        <v>383</v>
      </c>
      <c r="C66" s="5" t="s">
        <v>384</v>
      </c>
      <c r="D66" s="6" t="s">
        <v>140</v>
      </c>
      <c r="E66" s="6" t="s">
        <v>141</v>
      </c>
      <c r="F66" s="11" t="s">
        <v>145</v>
      </c>
      <c r="G66" s="6" t="s">
        <v>15</v>
      </c>
      <c r="H66" s="7" t="s">
        <v>146</v>
      </c>
      <c r="I66" s="8">
        <v>10</v>
      </c>
      <c r="J66" s="5" t="s">
        <v>17</v>
      </c>
      <c r="K66" s="9">
        <v>7000000</v>
      </c>
      <c r="L66" s="10">
        <f t="shared" si="0"/>
        <v>70000000</v>
      </c>
    </row>
    <row r="67" spans="1:12" ht="43.5" customHeight="1" x14ac:dyDescent="0.25">
      <c r="A67" s="5" t="s">
        <v>382</v>
      </c>
      <c r="B67" s="5" t="s">
        <v>383</v>
      </c>
      <c r="C67" s="5" t="s">
        <v>384</v>
      </c>
      <c r="D67" s="6" t="s">
        <v>140</v>
      </c>
      <c r="E67" s="6" t="s">
        <v>141</v>
      </c>
      <c r="F67" s="11" t="s">
        <v>147</v>
      </c>
      <c r="G67" s="6" t="s">
        <v>15</v>
      </c>
      <c r="H67" s="7" t="s">
        <v>148</v>
      </c>
      <c r="I67" s="8">
        <v>10</v>
      </c>
      <c r="J67" s="5" t="s">
        <v>17</v>
      </c>
      <c r="K67" s="9">
        <v>6000000</v>
      </c>
      <c r="L67" s="10">
        <f t="shared" si="0"/>
        <v>60000000</v>
      </c>
    </row>
    <row r="68" spans="1:12" ht="156" x14ac:dyDescent="0.25">
      <c r="A68" s="5" t="s">
        <v>382</v>
      </c>
      <c r="B68" s="5" t="s">
        <v>383</v>
      </c>
      <c r="C68" s="5" t="s">
        <v>384</v>
      </c>
      <c r="D68" s="6" t="s">
        <v>140</v>
      </c>
      <c r="E68" s="6" t="s">
        <v>141</v>
      </c>
      <c r="F68" s="6" t="s">
        <v>149</v>
      </c>
      <c r="G68" s="6" t="s">
        <v>15</v>
      </c>
      <c r="H68" s="12" t="s">
        <v>150</v>
      </c>
      <c r="I68" s="8">
        <v>1</v>
      </c>
      <c r="J68" s="5" t="s">
        <v>17</v>
      </c>
      <c r="K68" s="9">
        <v>1300000</v>
      </c>
      <c r="L68" s="10">
        <f t="shared" si="0"/>
        <v>1300000</v>
      </c>
    </row>
    <row r="69" spans="1:12" ht="36" x14ac:dyDescent="0.25">
      <c r="A69" s="5" t="s">
        <v>382</v>
      </c>
      <c r="B69" s="5" t="s">
        <v>383</v>
      </c>
      <c r="C69" s="5" t="s">
        <v>384</v>
      </c>
      <c r="D69" s="6" t="s">
        <v>140</v>
      </c>
      <c r="E69" s="6" t="s">
        <v>141</v>
      </c>
      <c r="F69" s="11" t="s">
        <v>151</v>
      </c>
      <c r="G69" s="6" t="s">
        <v>15</v>
      </c>
      <c r="H69" s="7" t="s">
        <v>152</v>
      </c>
      <c r="I69" s="8">
        <v>1</v>
      </c>
      <c r="J69" s="5" t="s">
        <v>17</v>
      </c>
      <c r="K69" s="9">
        <v>350000</v>
      </c>
      <c r="L69" s="10">
        <f t="shared" si="0"/>
        <v>350000</v>
      </c>
    </row>
    <row r="70" spans="1:12" ht="60" x14ac:dyDescent="0.25">
      <c r="A70" s="5" t="s">
        <v>382</v>
      </c>
      <c r="B70" s="5" t="s">
        <v>383</v>
      </c>
      <c r="C70" s="5" t="s">
        <v>384</v>
      </c>
      <c r="D70" s="6" t="s">
        <v>140</v>
      </c>
      <c r="E70" s="6" t="s">
        <v>141</v>
      </c>
      <c r="F70" s="6" t="s">
        <v>153</v>
      </c>
      <c r="G70" s="6" t="s">
        <v>15</v>
      </c>
      <c r="H70" s="7" t="s">
        <v>154</v>
      </c>
      <c r="I70" s="8">
        <v>4</v>
      </c>
      <c r="J70" s="5" t="s">
        <v>17</v>
      </c>
      <c r="K70" s="9">
        <v>35000</v>
      </c>
      <c r="L70" s="10">
        <f t="shared" si="0"/>
        <v>140000</v>
      </c>
    </row>
    <row r="71" spans="1:12" ht="48" x14ac:dyDescent="0.25">
      <c r="A71" s="5" t="s">
        <v>382</v>
      </c>
      <c r="B71" s="5" t="s">
        <v>383</v>
      </c>
      <c r="C71" s="5" t="s">
        <v>384</v>
      </c>
      <c r="D71" s="6" t="s">
        <v>155</v>
      </c>
      <c r="E71" s="6" t="s">
        <v>141</v>
      </c>
      <c r="F71" s="11" t="s">
        <v>156</v>
      </c>
      <c r="G71" s="6" t="s">
        <v>15</v>
      </c>
      <c r="H71" s="7" t="s">
        <v>157</v>
      </c>
      <c r="I71" s="8">
        <v>0</v>
      </c>
      <c r="J71" s="5" t="s">
        <v>17</v>
      </c>
      <c r="K71" s="9">
        <v>17000</v>
      </c>
      <c r="L71" s="10">
        <f t="shared" ref="L71:L134" si="1">I71*K71</f>
        <v>0</v>
      </c>
    </row>
    <row r="72" spans="1:12" ht="36" x14ac:dyDescent="0.25">
      <c r="A72" s="5" t="s">
        <v>382</v>
      </c>
      <c r="B72" s="5" t="s">
        <v>383</v>
      </c>
      <c r="C72" s="5" t="s">
        <v>384</v>
      </c>
      <c r="D72" s="6" t="s">
        <v>158</v>
      </c>
      <c r="E72" s="6" t="s">
        <v>27</v>
      </c>
      <c r="F72" s="11" t="s">
        <v>159</v>
      </c>
      <c r="G72" s="6" t="s">
        <v>78</v>
      </c>
      <c r="H72" s="7" t="s">
        <v>160</v>
      </c>
      <c r="I72" s="8">
        <v>13</v>
      </c>
      <c r="J72" s="5" t="s">
        <v>17</v>
      </c>
      <c r="K72" s="9">
        <v>350000</v>
      </c>
      <c r="L72" s="10">
        <f t="shared" si="1"/>
        <v>4550000</v>
      </c>
    </row>
    <row r="73" spans="1:12" ht="24" x14ac:dyDescent="0.25">
      <c r="A73" s="5" t="s">
        <v>382</v>
      </c>
      <c r="B73" s="5" t="s">
        <v>383</v>
      </c>
      <c r="C73" s="5" t="s">
        <v>384</v>
      </c>
      <c r="D73" s="6" t="s">
        <v>158</v>
      </c>
      <c r="E73" s="6" t="s">
        <v>27</v>
      </c>
      <c r="F73" s="11" t="s">
        <v>161</v>
      </c>
      <c r="G73" s="6" t="s">
        <v>107</v>
      </c>
      <c r="H73" s="12" t="s">
        <v>162</v>
      </c>
      <c r="I73" s="8">
        <v>1</v>
      </c>
      <c r="J73" s="5" t="s">
        <v>17</v>
      </c>
      <c r="K73" s="9">
        <v>300000</v>
      </c>
      <c r="L73" s="10">
        <f t="shared" si="1"/>
        <v>300000</v>
      </c>
    </row>
    <row r="74" spans="1:12" ht="24" x14ac:dyDescent="0.25">
      <c r="A74" s="5" t="s">
        <v>382</v>
      </c>
      <c r="B74" s="5" t="s">
        <v>383</v>
      </c>
      <c r="C74" s="5" t="s">
        <v>384</v>
      </c>
      <c r="D74" s="6" t="s">
        <v>158</v>
      </c>
      <c r="E74" s="6" t="s">
        <v>27</v>
      </c>
      <c r="F74" s="11" t="s">
        <v>163</v>
      </c>
      <c r="G74" s="6" t="s">
        <v>164</v>
      </c>
      <c r="H74" s="12" t="s">
        <v>165</v>
      </c>
      <c r="I74" s="8">
        <v>10</v>
      </c>
      <c r="J74" s="5" t="s">
        <v>17</v>
      </c>
      <c r="K74" s="9">
        <v>30000</v>
      </c>
      <c r="L74" s="10">
        <f t="shared" si="1"/>
        <v>300000</v>
      </c>
    </row>
    <row r="75" spans="1:12" ht="84" x14ac:dyDescent="0.25">
      <c r="A75" s="5" t="s">
        <v>382</v>
      </c>
      <c r="B75" s="5" t="s">
        <v>383</v>
      </c>
      <c r="C75" s="5" t="s">
        <v>384</v>
      </c>
      <c r="D75" s="6" t="s">
        <v>166</v>
      </c>
      <c r="E75" s="6" t="s">
        <v>27</v>
      </c>
      <c r="F75" s="11" t="s">
        <v>167</v>
      </c>
      <c r="G75" s="6" t="s">
        <v>44</v>
      </c>
      <c r="H75" s="12" t="s">
        <v>168</v>
      </c>
      <c r="I75" s="8">
        <v>0</v>
      </c>
      <c r="J75" s="5" t="s">
        <v>17</v>
      </c>
      <c r="K75" s="9">
        <v>4000000</v>
      </c>
      <c r="L75" s="10">
        <f t="shared" si="1"/>
        <v>0</v>
      </c>
    </row>
    <row r="76" spans="1:12" ht="36" x14ac:dyDescent="0.25">
      <c r="A76" s="5" t="s">
        <v>382</v>
      </c>
      <c r="B76" s="5" t="s">
        <v>383</v>
      </c>
      <c r="C76" s="5" t="s">
        <v>384</v>
      </c>
      <c r="D76" s="6" t="s">
        <v>166</v>
      </c>
      <c r="E76" s="6" t="s">
        <v>27</v>
      </c>
      <c r="F76" s="11" t="s">
        <v>169</v>
      </c>
      <c r="G76" s="6" t="s">
        <v>44</v>
      </c>
      <c r="H76" s="12" t="s">
        <v>170</v>
      </c>
      <c r="I76" s="8">
        <v>0</v>
      </c>
      <c r="J76" s="5" t="s">
        <v>17</v>
      </c>
      <c r="K76" s="9">
        <v>3000000</v>
      </c>
      <c r="L76" s="10">
        <f t="shared" si="1"/>
        <v>0</v>
      </c>
    </row>
    <row r="77" spans="1:12" ht="96" x14ac:dyDescent="0.25">
      <c r="A77" s="5" t="s">
        <v>382</v>
      </c>
      <c r="B77" s="5" t="s">
        <v>383</v>
      </c>
      <c r="C77" s="5" t="s">
        <v>384</v>
      </c>
      <c r="D77" s="6" t="s">
        <v>166</v>
      </c>
      <c r="E77" s="6" t="s">
        <v>27</v>
      </c>
      <c r="F77" s="11" t="s">
        <v>171</v>
      </c>
      <c r="G77" s="6" t="s">
        <v>15</v>
      </c>
      <c r="H77" s="12" t="s">
        <v>172</v>
      </c>
      <c r="I77" s="8">
        <v>1</v>
      </c>
      <c r="J77" s="5" t="s">
        <v>17</v>
      </c>
      <c r="K77" s="9">
        <v>2000000</v>
      </c>
      <c r="L77" s="10">
        <f t="shared" si="1"/>
        <v>2000000</v>
      </c>
    </row>
    <row r="78" spans="1:12" ht="84" x14ac:dyDescent="0.25">
      <c r="A78" s="5" t="s">
        <v>382</v>
      </c>
      <c r="B78" s="5" t="s">
        <v>383</v>
      </c>
      <c r="C78" s="5" t="s">
        <v>384</v>
      </c>
      <c r="D78" s="6" t="s">
        <v>166</v>
      </c>
      <c r="E78" s="6" t="s">
        <v>27</v>
      </c>
      <c r="F78" s="11" t="s">
        <v>173</v>
      </c>
      <c r="G78" s="6" t="s">
        <v>78</v>
      </c>
      <c r="H78" s="7" t="s">
        <v>174</v>
      </c>
      <c r="I78" s="8">
        <v>1</v>
      </c>
      <c r="J78" s="5" t="s">
        <v>17</v>
      </c>
      <c r="K78" s="9">
        <v>3000000</v>
      </c>
      <c r="L78" s="10">
        <f t="shared" si="1"/>
        <v>3000000</v>
      </c>
    </row>
    <row r="79" spans="1:12" ht="48" x14ac:dyDescent="0.25">
      <c r="A79" s="5" t="s">
        <v>382</v>
      </c>
      <c r="B79" s="5" t="s">
        <v>383</v>
      </c>
      <c r="C79" s="5" t="s">
        <v>384</v>
      </c>
      <c r="D79" s="6" t="s">
        <v>166</v>
      </c>
      <c r="E79" s="6" t="s">
        <v>27</v>
      </c>
      <c r="F79" s="11" t="s">
        <v>175</v>
      </c>
      <c r="G79" s="6" t="s">
        <v>78</v>
      </c>
      <c r="H79" s="7" t="s">
        <v>176</v>
      </c>
      <c r="I79" s="8">
        <v>1</v>
      </c>
      <c r="J79" s="5" t="s">
        <v>17</v>
      </c>
      <c r="K79" s="9">
        <v>3000000</v>
      </c>
      <c r="L79" s="10">
        <f t="shared" si="1"/>
        <v>3000000</v>
      </c>
    </row>
    <row r="80" spans="1:12" ht="72" x14ac:dyDescent="0.25">
      <c r="A80" s="5" t="s">
        <v>382</v>
      </c>
      <c r="B80" s="5" t="s">
        <v>383</v>
      </c>
      <c r="C80" s="5" t="s">
        <v>384</v>
      </c>
      <c r="D80" s="6" t="s">
        <v>166</v>
      </c>
      <c r="E80" s="6" t="s">
        <v>27</v>
      </c>
      <c r="F80" s="11" t="s">
        <v>177</v>
      </c>
      <c r="G80" s="6" t="s">
        <v>15</v>
      </c>
      <c r="H80" s="12" t="s">
        <v>178</v>
      </c>
      <c r="I80" s="8">
        <v>0</v>
      </c>
      <c r="J80" s="5" t="s">
        <v>17</v>
      </c>
      <c r="K80" s="9">
        <v>2500000</v>
      </c>
      <c r="L80" s="10">
        <f t="shared" si="1"/>
        <v>0</v>
      </c>
    </row>
    <row r="81" spans="1:12" ht="60" x14ac:dyDescent="0.25">
      <c r="A81" s="5" t="s">
        <v>382</v>
      </c>
      <c r="B81" s="5" t="s">
        <v>383</v>
      </c>
      <c r="C81" s="5" t="s">
        <v>384</v>
      </c>
      <c r="D81" s="6" t="s">
        <v>166</v>
      </c>
      <c r="E81" s="6" t="s">
        <v>27</v>
      </c>
      <c r="F81" s="11" t="s">
        <v>179</v>
      </c>
      <c r="G81" s="6" t="s">
        <v>15</v>
      </c>
      <c r="H81" s="7" t="s">
        <v>180</v>
      </c>
      <c r="I81" s="8">
        <v>4</v>
      </c>
      <c r="J81" s="5" t="s">
        <v>17</v>
      </c>
      <c r="K81" s="9">
        <v>950000</v>
      </c>
      <c r="L81" s="10">
        <f t="shared" si="1"/>
        <v>3800000</v>
      </c>
    </row>
    <row r="82" spans="1:12" ht="96" x14ac:dyDescent="0.25">
      <c r="A82" s="5" t="s">
        <v>382</v>
      </c>
      <c r="B82" s="5" t="s">
        <v>383</v>
      </c>
      <c r="C82" s="5" t="s">
        <v>384</v>
      </c>
      <c r="D82" s="6" t="s">
        <v>166</v>
      </c>
      <c r="E82" s="6" t="s">
        <v>27</v>
      </c>
      <c r="F82" s="11" t="s">
        <v>181</v>
      </c>
      <c r="G82" s="6" t="s">
        <v>15</v>
      </c>
      <c r="H82" s="12" t="s">
        <v>182</v>
      </c>
      <c r="I82" s="8">
        <v>0</v>
      </c>
      <c r="J82" s="5"/>
      <c r="K82" s="9">
        <v>800000</v>
      </c>
      <c r="L82" s="10">
        <f t="shared" si="1"/>
        <v>0</v>
      </c>
    </row>
    <row r="83" spans="1:12" ht="24" x14ac:dyDescent="0.25">
      <c r="A83" s="5" t="s">
        <v>382</v>
      </c>
      <c r="B83" s="5" t="s">
        <v>383</v>
      </c>
      <c r="C83" s="5" t="s">
        <v>384</v>
      </c>
      <c r="D83" s="6" t="s">
        <v>166</v>
      </c>
      <c r="E83" s="6" t="s">
        <v>27</v>
      </c>
      <c r="F83" s="11" t="s">
        <v>183</v>
      </c>
      <c r="G83" s="6" t="s">
        <v>164</v>
      </c>
      <c r="H83" s="12" t="s">
        <v>184</v>
      </c>
      <c r="I83" s="8">
        <v>10</v>
      </c>
      <c r="J83" s="5" t="s">
        <v>17</v>
      </c>
      <c r="K83" s="9">
        <v>150000</v>
      </c>
      <c r="L83" s="10">
        <f t="shared" si="1"/>
        <v>1500000</v>
      </c>
    </row>
    <row r="84" spans="1:12" ht="24" x14ac:dyDescent="0.25">
      <c r="A84" s="5" t="s">
        <v>382</v>
      </c>
      <c r="B84" s="5" t="s">
        <v>383</v>
      </c>
      <c r="C84" s="5" t="s">
        <v>384</v>
      </c>
      <c r="D84" s="6" t="s">
        <v>166</v>
      </c>
      <c r="E84" s="6" t="s">
        <v>27</v>
      </c>
      <c r="F84" s="11" t="s">
        <v>185</v>
      </c>
      <c r="G84" s="6" t="s">
        <v>164</v>
      </c>
      <c r="H84" s="12" t="s">
        <v>186</v>
      </c>
      <c r="I84" s="8">
        <v>20</v>
      </c>
      <c r="J84" s="5" t="s">
        <v>17</v>
      </c>
      <c r="K84" s="9">
        <v>50000</v>
      </c>
      <c r="L84" s="10">
        <f t="shared" si="1"/>
        <v>1000000</v>
      </c>
    </row>
    <row r="85" spans="1:12" ht="60" x14ac:dyDescent="0.25">
      <c r="A85" s="5" t="s">
        <v>382</v>
      </c>
      <c r="B85" s="5" t="s">
        <v>383</v>
      </c>
      <c r="C85" s="5" t="s">
        <v>384</v>
      </c>
      <c r="D85" s="6" t="s">
        <v>166</v>
      </c>
      <c r="E85" s="6" t="s">
        <v>27</v>
      </c>
      <c r="F85" s="11" t="s">
        <v>187</v>
      </c>
      <c r="G85" s="6" t="s">
        <v>15</v>
      </c>
      <c r="H85" s="7" t="s">
        <v>188</v>
      </c>
      <c r="I85" s="8">
        <v>5</v>
      </c>
      <c r="J85" s="5" t="s">
        <v>17</v>
      </c>
      <c r="K85" s="9">
        <v>45000</v>
      </c>
      <c r="L85" s="10">
        <f t="shared" si="1"/>
        <v>225000</v>
      </c>
    </row>
    <row r="86" spans="1:12" ht="72" x14ac:dyDescent="0.25">
      <c r="A86" s="5" t="s">
        <v>382</v>
      </c>
      <c r="B86" s="5" t="s">
        <v>383</v>
      </c>
      <c r="C86" s="5" t="s">
        <v>384</v>
      </c>
      <c r="D86" s="6" t="s">
        <v>189</v>
      </c>
      <c r="E86" s="6" t="s">
        <v>34</v>
      </c>
      <c r="F86" s="6" t="s">
        <v>190</v>
      </c>
      <c r="G86" s="6" t="s">
        <v>15</v>
      </c>
      <c r="H86" s="7" t="s">
        <v>191</v>
      </c>
      <c r="I86" s="8">
        <v>1</v>
      </c>
      <c r="J86" s="5" t="s">
        <v>17</v>
      </c>
      <c r="K86" s="9">
        <v>150000</v>
      </c>
      <c r="L86" s="10">
        <f t="shared" si="1"/>
        <v>150000</v>
      </c>
    </row>
    <row r="87" spans="1:12" ht="36" x14ac:dyDescent="0.25">
      <c r="A87" s="5" t="s">
        <v>382</v>
      </c>
      <c r="B87" s="5" t="s">
        <v>383</v>
      </c>
      <c r="C87" s="5" t="s">
        <v>384</v>
      </c>
      <c r="D87" s="6" t="s">
        <v>192</v>
      </c>
      <c r="E87" s="6" t="s">
        <v>27</v>
      </c>
      <c r="F87" s="6" t="s">
        <v>193</v>
      </c>
      <c r="G87" s="6" t="s">
        <v>15</v>
      </c>
      <c r="H87" s="12" t="s">
        <v>194</v>
      </c>
      <c r="I87" s="8">
        <v>1</v>
      </c>
      <c r="J87" s="5" t="s">
        <v>17</v>
      </c>
      <c r="K87" s="9">
        <v>2200000</v>
      </c>
      <c r="L87" s="10">
        <f t="shared" si="1"/>
        <v>2200000</v>
      </c>
    </row>
    <row r="88" spans="1:12" ht="72" x14ac:dyDescent="0.25">
      <c r="A88" s="5" t="s">
        <v>382</v>
      </c>
      <c r="B88" s="5" t="s">
        <v>383</v>
      </c>
      <c r="C88" s="5" t="s">
        <v>384</v>
      </c>
      <c r="D88" s="6" t="s">
        <v>192</v>
      </c>
      <c r="E88" s="6" t="s">
        <v>27</v>
      </c>
      <c r="F88" s="6" t="s">
        <v>195</v>
      </c>
      <c r="G88" s="11" t="s">
        <v>107</v>
      </c>
      <c r="H88" s="12" t="s">
        <v>196</v>
      </c>
      <c r="I88" s="8">
        <v>2</v>
      </c>
      <c r="J88" s="5" t="s">
        <v>17</v>
      </c>
      <c r="K88" s="9">
        <v>2000000</v>
      </c>
      <c r="L88" s="10">
        <f t="shared" si="1"/>
        <v>4000000</v>
      </c>
    </row>
    <row r="89" spans="1:12" ht="24" x14ac:dyDescent="0.25">
      <c r="A89" s="5" t="s">
        <v>382</v>
      </c>
      <c r="B89" s="5" t="s">
        <v>383</v>
      </c>
      <c r="C89" s="5" t="s">
        <v>384</v>
      </c>
      <c r="D89" s="6" t="s">
        <v>192</v>
      </c>
      <c r="E89" s="6" t="s">
        <v>27</v>
      </c>
      <c r="F89" s="6" t="s">
        <v>197</v>
      </c>
      <c r="G89" s="11" t="s">
        <v>15</v>
      </c>
      <c r="H89" s="12" t="s">
        <v>198</v>
      </c>
      <c r="I89" s="8">
        <v>1</v>
      </c>
      <c r="J89" s="5" t="s">
        <v>17</v>
      </c>
      <c r="K89" s="9">
        <v>1500000</v>
      </c>
      <c r="L89" s="10">
        <f t="shared" si="1"/>
        <v>1500000</v>
      </c>
    </row>
    <row r="90" spans="1:12" ht="48" customHeight="1" x14ac:dyDescent="0.25">
      <c r="A90" s="5" t="s">
        <v>382</v>
      </c>
      <c r="B90" s="5" t="s">
        <v>383</v>
      </c>
      <c r="C90" s="5" t="s">
        <v>384</v>
      </c>
      <c r="D90" s="6" t="s">
        <v>192</v>
      </c>
      <c r="E90" s="6" t="s">
        <v>27</v>
      </c>
      <c r="F90" s="6" t="s">
        <v>199</v>
      </c>
      <c r="G90" s="6" t="s">
        <v>15</v>
      </c>
      <c r="H90" s="12" t="s">
        <v>200</v>
      </c>
      <c r="I90" s="8">
        <v>0</v>
      </c>
      <c r="J90" s="5" t="s">
        <v>201</v>
      </c>
      <c r="K90" s="9">
        <v>1700000</v>
      </c>
      <c r="L90" s="10">
        <f t="shared" si="1"/>
        <v>0</v>
      </c>
    </row>
    <row r="91" spans="1:12" ht="24" x14ac:dyDescent="0.25">
      <c r="A91" s="5" t="s">
        <v>382</v>
      </c>
      <c r="B91" s="5" t="s">
        <v>383</v>
      </c>
      <c r="C91" s="5" t="s">
        <v>384</v>
      </c>
      <c r="D91" s="6" t="s">
        <v>192</v>
      </c>
      <c r="E91" s="6" t="s">
        <v>27</v>
      </c>
      <c r="F91" s="6" t="s">
        <v>202</v>
      </c>
      <c r="G91" s="11" t="s">
        <v>15</v>
      </c>
      <c r="H91" s="12" t="s">
        <v>203</v>
      </c>
      <c r="I91" s="8">
        <v>1</v>
      </c>
      <c r="J91" s="5" t="s">
        <v>17</v>
      </c>
      <c r="K91" s="9">
        <v>1000000</v>
      </c>
      <c r="L91" s="10">
        <f t="shared" si="1"/>
        <v>1000000</v>
      </c>
    </row>
    <row r="92" spans="1:12" ht="78" customHeight="1" x14ac:dyDescent="0.25">
      <c r="A92" s="5" t="s">
        <v>382</v>
      </c>
      <c r="B92" s="5" t="s">
        <v>383</v>
      </c>
      <c r="C92" s="5" t="s">
        <v>384</v>
      </c>
      <c r="D92" s="6" t="s">
        <v>192</v>
      </c>
      <c r="E92" s="6" t="s">
        <v>27</v>
      </c>
      <c r="F92" s="6" t="s">
        <v>204</v>
      </c>
      <c r="G92" s="11" t="s">
        <v>15</v>
      </c>
      <c r="H92" s="7" t="s">
        <v>205</v>
      </c>
      <c r="I92" s="8">
        <v>5</v>
      </c>
      <c r="J92" s="5" t="s">
        <v>17</v>
      </c>
      <c r="K92" s="9">
        <v>1900000</v>
      </c>
      <c r="L92" s="10">
        <f t="shared" si="1"/>
        <v>9500000</v>
      </c>
    </row>
    <row r="93" spans="1:12" ht="60" customHeight="1" x14ac:dyDescent="0.25">
      <c r="A93" s="5" t="s">
        <v>382</v>
      </c>
      <c r="B93" s="5" t="s">
        <v>383</v>
      </c>
      <c r="C93" s="5" t="s">
        <v>384</v>
      </c>
      <c r="D93" s="6" t="s">
        <v>192</v>
      </c>
      <c r="E93" s="6" t="s">
        <v>27</v>
      </c>
      <c r="F93" s="6" t="s">
        <v>206</v>
      </c>
      <c r="G93" s="11" t="s">
        <v>15</v>
      </c>
      <c r="H93" s="12" t="s">
        <v>207</v>
      </c>
      <c r="I93" s="8">
        <v>0</v>
      </c>
      <c r="J93" s="5" t="s">
        <v>17</v>
      </c>
      <c r="K93" s="9">
        <v>520000</v>
      </c>
      <c r="L93" s="10">
        <f t="shared" si="1"/>
        <v>0</v>
      </c>
    </row>
    <row r="94" spans="1:12" ht="84" x14ac:dyDescent="0.25">
      <c r="A94" s="5" t="s">
        <v>382</v>
      </c>
      <c r="B94" s="5" t="s">
        <v>383</v>
      </c>
      <c r="C94" s="5" t="s">
        <v>384</v>
      </c>
      <c r="D94" s="6" t="s">
        <v>192</v>
      </c>
      <c r="E94" s="6" t="s">
        <v>27</v>
      </c>
      <c r="F94" s="6" t="s">
        <v>208</v>
      </c>
      <c r="G94" s="11" t="s">
        <v>15</v>
      </c>
      <c r="H94" s="7" t="s">
        <v>209</v>
      </c>
      <c r="I94" s="8">
        <v>1</v>
      </c>
      <c r="J94" s="5" t="s">
        <v>17</v>
      </c>
      <c r="K94" s="9">
        <v>495000</v>
      </c>
      <c r="L94" s="10">
        <f t="shared" si="1"/>
        <v>495000</v>
      </c>
    </row>
    <row r="95" spans="1:12" ht="60" x14ac:dyDescent="0.25">
      <c r="A95" s="5" t="s">
        <v>382</v>
      </c>
      <c r="B95" s="5" t="s">
        <v>383</v>
      </c>
      <c r="C95" s="5" t="s">
        <v>384</v>
      </c>
      <c r="D95" s="6" t="s">
        <v>192</v>
      </c>
      <c r="E95" s="6" t="s">
        <v>27</v>
      </c>
      <c r="F95" s="6" t="s">
        <v>210</v>
      </c>
      <c r="G95" s="11" t="s">
        <v>15</v>
      </c>
      <c r="H95" s="12" t="s">
        <v>211</v>
      </c>
      <c r="I95" s="8">
        <v>1</v>
      </c>
      <c r="J95" s="5" t="s">
        <v>17</v>
      </c>
      <c r="K95" s="9">
        <v>115000</v>
      </c>
      <c r="L95" s="10">
        <f t="shared" si="1"/>
        <v>115000</v>
      </c>
    </row>
    <row r="96" spans="1:12" ht="46.5" customHeight="1" x14ac:dyDescent="0.25">
      <c r="A96" s="5" t="s">
        <v>382</v>
      </c>
      <c r="B96" s="5" t="s">
        <v>383</v>
      </c>
      <c r="C96" s="5" t="s">
        <v>384</v>
      </c>
      <c r="D96" s="6" t="s">
        <v>192</v>
      </c>
      <c r="E96" s="6" t="s">
        <v>27</v>
      </c>
      <c r="F96" s="6" t="s">
        <v>385</v>
      </c>
      <c r="G96" s="11" t="s">
        <v>15</v>
      </c>
      <c r="H96" s="12" t="s">
        <v>213</v>
      </c>
      <c r="I96" s="8">
        <v>10</v>
      </c>
      <c r="J96" s="5" t="s">
        <v>17</v>
      </c>
      <c r="K96" s="9">
        <v>60000</v>
      </c>
      <c r="L96" s="10">
        <f t="shared" si="1"/>
        <v>600000</v>
      </c>
    </row>
    <row r="97" spans="1:12" ht="60" x14ac:dyDescent="0.25">
      <c r="A97" s="5" t="s">
        <v>382</v>
      </c>
      <c r="B97" s="5" t="s">
        <v>383</v>
      </c>
      <c r="C97" s="5" t="s">
        <v>384</v>
      </c>
      <c r="D97" s="6" t="s">
        <v>192</v>
      </c>
      <c r="E97" s="6" t="s">
        <v>27</v>
      </c>
      <c r="F97" s="6" t="s">
        <v>214</v>
      </c>
      <c r="G97" s="11" t="s">
        <v>15</v>
      </c>
      <c r="H97" s="7" t="s">
        <v>215</v>
      </c>
      <c r="I97" s="8">
        <v>5</v>
      </c>
      <c r="J97" s="5" t="s">
        <v>17</v>
      </c>
      <c r="K97" s="9">
        <v>50000</v>
      </c>
      <c r="L97" s="10">
        <f t="shared" si="1"/>
        <v>250000</v>
      </c>
    </row>
    <row r="98" spans="1:12" ht="60" x14ac:dyDescent="0.25">
      <c r="A98" s="5" t="s">
        <v>382</v>
      </c>
      <c r="B98" s="5" t="s">
        <v>383</v>
      </c>
      <c r="C98" s="5" t="s">
        <v>384</v>
      </c>
      <c r="D98" s="6" t="s">
        <v>192</v>
      </c>
      <c r="E98" s="6" t="s">
        <v>27</v>
      </c>
      <c r="F98" s="6" t="s">
        <v>216</v>
      </c>
      <c r="G98" s="11" t="s">
        <v>15</v>
      </c>
      <c r="H98" s="7" t="s">
        <v>217</v>
      </c>
      <c r="I98" s="8">
        <v>0</v>
      </c>
      <c r="J98" s="5" t="s">
        <v>17</v>
      </c>
      <c r="K98" s="9">
        <v>50000</v>
      </c>
      <c r="L98" s="10">
        <f t="shared" si="1"/>
        <v>0</v>
      </c>
    </row>
    <row r="99" spans="1:12" ht="24" x14ac:dyDescent="0.25">
      <c r="A99" s="5" t="s">
        <v>382</v>
      </c>
      <c r="B99" s="5" t="s">
        <v>383</v>
      </c>
      <c r="C99" s="5" t="s">
        <v>384</v>
      </c>
      <c r="D99" s="6" t="s">
        <v>192</v>
      </c>
      <c r="E99" s="6" t="s">
        <v>27</v>
      </c>
      <c r="F99" s="6" t="s">
        <v>218</v>
      </c>
      <c r="G99" s="11" t="s">
        <v>15</v>
      </c>
      <c r="H99" s="12" t="s">
        <v>219</v>
      </c>
      <c r="I99" s="8">
        <v>5</v>
      </c>
      <c r="J99" s="5" t="s">
        <v>17</v>
      </c>
      <c r="K99" s="9">
        <v>40000</v>
      </c>
      <c r="L99" s="10">
        <f t="shared" si="1"/>
        <v>200000</v>
      </c>
    </row>
    <row r="100" spans="1:12" ht="60" x14ac:dyDescent="0.25">
      <c r="A100" s="5" t="s">
        <v>382</v>
      </c>
      <c r="B100" s="5" t="s">
        <v>383</v>
      </c>
      <c r="C100" s="5" t="s">
        <v>384</v>
      </c>
      <c r="D100" s="6" t="s">
        <v>192</v>
      </c>
      <c r="E100" s="6" t="s">
        <v>27</v>
      </c>
      <c r="F100" s="6" t="s">
        <v>220</v>
      </c>
      <c r="G100" s="11" t="s">
        <v>15</v>
      </c>
      <c r="H100" s="12" t="s">
        <v>221</v>
      </c>
      <c r="I100" s="8">
        <v>1</v>
      </c>
      <c r="J100" s="5" t="s">
        <v>17</v>
      </c>
      <c r="K100" s="9">
        <v>21900</v>
      </c>
      <c r="L100" s="10">
        <f t="shared" si="1"/>
        <v>21900</v>
      </c>
    </row>
    <row r="101" spans="1:12" ht="24" x14ac:dyDescent="0.25">
      <c r="A101" s="5" t="s">
        <v>382</v>
      </c>
      <c r="B101" s="5" t="s">
        <v>383</v>
      </c>
      <c r="C101" s="5" t="s">
        <v>384</v>
      </c>
      <c r="D101" s="6" t="s">
        <v>192</v>
      </c>
      <c r="E101" s="6" t="s">
        <v>27</v>
      </c>
      <c r="F101" s="6" t="s">
        <v>222</v>
      </c>
      <c r="G101" s="11" t="s">
        <v>15</v>
      </c>
      <c r="H101" s="12" t="s">
        <v>223</v>
      </c>
      <c r="I101" s="8">
        <v>10</v>
      </c>
      <c r="J101" s="5" t="s">
        <v>17</v>
      </c>
      <c r="K101" s="9">
        <v>20000</v>
      </c>
      <c r="L101" s="10">
        <f t="shared" si="1"/>
        <v>200000</v>
      </c>
    </row>
    <row r="102" spans="1:12" ht="24" x14ac:dyDescent="0.25">
      <c r="A102" s="5" t="s">
        <v>382</v>
      </c>
      <c r="B102" s="5" t="s">
        <v>383</v>
      </c>
      <c r="C102" s="5" t="s">
        <v>384</v>
      </c>
      <c r="D102" s="6" t="s">
        <v>192</v>
      </c>
      <c r="E102" s="6" t="s">
        <v>27</v>
      </c>
      <c r="F102" s="6" t="s">
        <v>224</v>
      </c>
      <c r="G102" s="11" t="s">
        <v>78</v>
      </c>
      <c r="H102" s="12" t="s">
        <v>225</v>
      </c>
      <c r="I102" s="8">
        <v>10</v>
      </c>
      <c r="J102" s="5" t="s">
        <v>17</v>
      </c>
      <c r="K102" s="9">
        <v>20000</v>
      </c>
      <c r="L102" s="10">
        <f t="shared" si="1"/>
        <v>200000</v>
      </c>
    </row>
    <row r="103" spans="1:12" ht="36" x14ac:dyDescent="0.25">
      <c r="A103" s="5" t="s">
        <v>382</v>
      </c>
      <c r="B103" s="5" t="s">
        <v>383</v>
      </c>
      <c r="C103" s="5" t="s">
        <v>384</v>
      </c>
      <c r="D103" s="6" t="s">
        <v>192</v>
      </c>
      <c r="E103" s="6" t="s">
        <v>27</v>
      </c>
      <c r="F103" s="6" t="s">
        <v>226</v>
      </c>
      <c r="G103" s="11" t="s">
        <v>15</v>
      </c>
      <c r="H103" s="12" t="s">
        <v>227</v>
      </c>
      <c r="I103" s="8">
        <v>10</v>
      </c>
      <c r="J103" s="5" t="s">
        <v>17</v>
      </c>
      <c r="K103" s="9">
        <v>20000</v>
      </c>
      <c r="L103" s="10">
        <f t="shared" si="1"/>
        <v>200000</v>
      </c>
    </row>
    <row r="104" spans="1:12" ht="24" x14ac:dyDescent="0.25">
      <c r="A104" s="5" t="s">
        <v>382</v>
      </c>
      <c r="B104" s="5" t="s">
        <v>383</v>
      </c>
      <c r="C104" s="5" t="s">
        <v>384</v>
      </c>
      <c r="D104" s="6" t="s">
        <v>192</v>
      </c>
      <c r="E104" s="6" t="s">
        <v>27</v>
      </c>
      <c r="F104" s="6" t="s">
        <v>228</v>
      </c>
      <c r="G104" s="11" t="s">
        <v>15</v>
      </c>
      <c r="H104" s="12" t="s">
        <v>229</v>
      </c>
      <c r="I104" s="8">
        <v>5</v>
      </c>
      <c r="J104" s="5" t="s">
        <v>17</v>
      </c>
      <c r="K104" s="9">
        <v>10000</v>
      </c>
      <c r="L104" s="10">
        <f t="shared" si="1"/>
        <v>50000</v>
      </c>
    </row>
    <row r="105" spans="1:12" ht="60" x14ac:dyDescent="0.25">
      <c r="A105" s="5" t="s">
        <v>382</v>
      </c>
      <c r="B105" s="5" t="s">
        <v>383</v>
      </c>
      <c r="C105" s="5" t="s">
        <v>384</v>
      </c>
      <c r="D105" s="11" t="s">
        <v>192</v>
      </c>
      <c r="E105" s="6" t="s">
        <v>27</v>
      </c>
      <c r="F105" s="11" t="s">
        <v>230</v>
      </c>
      <c r="G105" s="11" t="s">
        <v>15</v>
      </c>
      <c r="H105" s="12" t="s">
        <v>231</v>
      </c>
      <c r="I105" s="8">
        <v>1</v>
      </c>
      <c r="J105" s="8" t="s">
        <v>17</v>
      </c>
      <c r="K105" s="13">
        <v>2034000</v>
      </c>
      <c r="L105" s="10">
        <f t="shared" si="1"/>
        <v>2034000</v>
      </c>
    </row>
    <row r="106" spans="1:12" ht="45" customHeight="1" x14ac:dyDescent="0.25">
      <c r="A106" s="5" t="s">
        <v>382</v>
      </c>
      <c r="B106" s="5" t="s">
        <v>383</v>
      </c>
      <c r="C106" s="5" t="s">
        <v>384</v>
      </c>
      <c r="D106" s="6" t="s">
        <v>232</v>
      </c>
      <c r="E106" s="6" t="s">
        <v>27</v>
      </c>
      <c r="F106" s="11" t="s">
        <v>233</v>
      </c>
      <c r="G106" s="6" t="s">
        <v>15</v>
      </c>
      <c r="H106" s="7" t="s">
        <v>234</v>
      </c>
      <c r="I106" s="8">
        <v>1</v>
      </c>
      <c r="J106" s="5" t="s">
        <v>17</v>
      </c>
      <c r="K106" s="9">
        <v>9000000</v>
      </c>
      <c r="L106" s="10">
        <f t="shared" si="1"/>
        <v>9000000</v>
      </c>
    </row>
    <row r="107" spans="1:12" ht="36" x14ac:dyDescent="0.25">
      <c r="A107" s="5" t="s">
        <v>382</v>
      </c>
      <c r="B107" s="5" t="s">
        <v>383</v>
      </c>
      <c r="C107" s="5" t="s">
        <v>384</v>
      </c>
      <c r="D107" s="6" t="s">
        <v>232</v>
      </c>
      <c r="E107" s="6" t="s">
        <v>27</v>
      </c>
      <c r="F107" s="11" t="s">
        <v>235</v>
      </c>
      <c r="G107" s="6" t="s">
        <v>15</v>
      </c>
      <c r="H107" s="7" t="s">
        <v>236</v>
      </c>
      <c r="I107" s="8">
        <v>1</v>
      </c>
      <c r="J107" s="5" t="s">
        <v>17</v>
      </c>
      <c r="K107" s="9">
        <v>5900000</v>
      </c>
      <c r="L107" s="10">
        <f t="shared" si="1"/>
        <v>5900000</v>
      </c>
    </row>
    <row r="108" spans="1:12" ht="36" x14ac:dyDescent="0.25">
      <c r="A108" s="5" t="s">
        <v>382</v>
      </c>
      <c r="B108" s="5" t="s">
        <v>383</v>
      </c>
      <c r="C108" s="5" t="s">
        <v>384</v>
      </c>
      <c r="D108" s="6" t="s">
        <v>232</v>
      </c>
      <c r="E108" s="6" t="s">
        <v>27</v>
      </c>
      <c r="F108" s="11" t="s">
        <v>237</v>
      </c>
      <c r="G108" s="6" t="s">
        <v>15</v>
      </c>
      <c r="H108" s="12" t="s">
        <v>238</v>
      </c>
      <c r="I108" s="8">
        <v>1</v>
      </c>
      <c r="J108" s="5" t="s">
        <v>17</v>
      </c>
      <c r="K108" s="9">
        <v>4000000</v>
      </c>
      <c r="L108" s="10">
        <f t="shared" si="1"/>
        <v>4000000</v>
      </c>
    </row>
    <row r="109" spans="1:12" ht="36" x14ac:dyDescent="0.25">
      <c r="A109" s="5" t="s">
        <v>382</v>
      </c>
      <c r="B109" s="5" t="s">
        <v>383</v>
      </c>
      <c r="C109" s="5" t="s">
        <v>384</v>
      </c>
      <c r="D109" s="6" t="s">
        <v>232</v>
      </c>
      <c r="E109" s="6" t="s">
        <v>27</v>
      </c>
      <c r="F109" s="11" t="s">
        <v>239</v>
      </c>
      <c r="G109" s="6" t="s">
        <v>15</v>
      </c>
      <c r="H109" s="7" t="s">
        <v>240</v>
      </c>
      <c r="I109" s="8">
        <v>2</v>
      </c>
      <c r="J109" s="5" t="s">
        <v>17</v>
      </c>
      <c r="K109" s="9">
        <v>1500000</v>
      </c>
      <c r="L109" s="10">
        <f t="shared" si="1"/>
        <v>3000000</v>
      </c>
    </row>
    <row r="110" spans="1:12" ht="24" x14ac:dyDescent="0.25">
      <c r="A110" s="5" t="s">
        <v>382</v>
      </c>
      <c r="B110" s="5" t="s">
        <v>383</v>
      </c>
      <c r="C110" s="5" t="s">
        <v>384</v>
      </c>
      <c r="D110" s="6" t="s">
        <v>232</v>
      </c>
      <c r="E110" s="6" t="s">
        <v>27</v>
      </c>
      <c r="F110" s="11" t="s">
        <v>241</v>
      </c>
      <c r="G110" s="6" t="s">
        <v>15</v>
      </c>
      <c r="H110" s="7" t="s">
        <v>242</v>
      </c>
      <c r="I110" s="8">
        <v>1</v>
      </c>
      <c r="J110" s="5" t="s">
        <v>17</v>
      </c>
      <c r="K110" s="9">
        <v>900000</v>
      </c>
      <c r="L110" s="10">
        <f t="shared" si="1"/>
        <v>900000</v>
      </c>
    </row>
    <row r="111" spans="1:12" ht="60" x14ac:dyDescent="0.25">
      <c r="A111" s="5" t="s">
        <v>382</v>
      </c>
      <c r="B111" s="5" t="s">
        <v>383</v>
      </c>
      <c r="C111" s="5" t="s">
        <v>384</v>
      </c>
      <c r="D111" s="6" t="s">
        <v>232</v>
      </c>
      <c r="E111" s="6" t="s">
        <v>27</v>
      </c>
      <c r="F111" s="11" t="s">
        <v>243</v>
      </c>
      <c r="G111" s="6" t="s">
        <v>15</v>
      </c>
      <c r="H111" s="7" t="s">
        <v>244</v>
      </c>
      <c r="I111" s="8">
        <v>2</v>
      </c>
      <c r="J111" s="5" t="s">
        <v>17</v>
      </c>
      <c r="K111" s="9">
        <v>590000</v>
      </c>
      <c r="L111" s="10">
        <f t="shared" si="1"/>
        <v>1180000</v>
      </c>
    </row>
    <row r="112" spans="1:12" ht="36" x14ac:dyDescent="0.25">
      <c r="A112" s="5" t="s">
        <v>382</v>
      </c>
      <c r="B112" s="5" t="s">
        <v>383</v>
      </c>
      <c r="C112" s="5" t="s">
        <v>384</v>
      </c>
      <c r="D112" s="6" t="s">
        <v>232</v>
      </c>
      <c r="E112" s="6" t="s">
        <v>27</v>
      </c>
      <c r="F112" s="11" t="s">
        <v>245</v>
      </c>
      <c r="G112" s="6" t="s">
        <v>15</v>
      </c>
      <c r="H112" s="7" t="s">
        <v>246</v>
      </c>
      <c r="I112" s="8">
        <v>0</v>
      </c>
      <c r="J112" s="5" t="s">
        <v>17</v>
      </c>
      <c r="K112" s="9">
        <v>535000</v>
      </c>
      <c r="L112" s="10">
        <f t="shared" si="1"/>
        <v>0</v>
      </c>
    </row>
    <row r="113" spans="1:12" ht="31.5" customHeight="1" x14ac:dyDescent="0.25">
      <c r="A113" s="5" t="s">
        <v>382</v>
      </c>
      <c r="B113" s="5" t="s">
        <v>383</v>
      </c>
      <c r="C113" s="5" t="s">
        <v>384</v>
      </c>
      <c r="D113" s="6" t="s">
        <v>232</v>
      </c>
      <c r="E113" s="6" t="s">
        <v>27</v>
      </c>
      <c r="F113" s="11" t="s">
        <v>247</v>
      </c>
      <c r="G113" s="6" t="s">
        <v>78</v>
      </c>
      <c r="H113" s="7" t="s">
        <v>248</v>
      </c>
      <c r="I113" s="8">
        <v>5</v>
      </c>
      <c r="J113" s="5" t="s">
        <v>17</v>
      </c>
      <c r="K113" s="9">
        <v>500000</v>
      </c>
      <c r="L113" s="10">
        <f t="shared" si="1"/>
        <v>2500000</v>
      </c>
    </row>
    <row r="114" spans="1:12" ht="48" customHeight="1" x14ac:dyDescent="0.25">
      <c r="A114" s="5" t="s">
        <v>382</v>
      </c>
      <c r="B114" s="5" t="s">
        <v>383</v>
      </c>
      <c r="C114" s="5" t="s">
        <v>384</v>
      </c>
      <c r="D114" s="6" t="s">
        <v>232</v>
      </c>
      <c r="E114" s="6" t="s">
        <v>27</v>
      </c>
      <c r="F114" s="11" t="s">
        <v>249</v>
      </c>
      <c r="G114" s="6" t="s">
        <v>250</v>
      </c>
      <c r="H114" s="12" t="s">
        <v>251</v>
      </c>
      <c r="I114" s="8">
        <v>1</v>
      </c>
      <c r="J114" s="5" t="s">
        <v>17</v>
      </c>
      <c r="K114" s="9">
        <v>300000</v>
      </c>
      <c r="L114" s="10">
        <f t="shared" si="1"/>
        <v>300000</v>
      </c>
    </row>
    <row r="115" spans="1:12" ht="60" x14ac:dyDescent="0.25">
      <c r="A115" s="5" t="s">
        <v>382</v>
      </c>
      <c r="B115" s="5" t="s">
        <v>383</v>
      </c>
      <c r="C115" s="5" t="s">
        <v>384</v>
      </c>
      <c r="D115" s="6" t="s">
        <v>232</v>
      </c>
      <c r="E115" s="6" t="s">
        <v>27</v>
      </c>
      <c r="F115" s="11" t="s">
        <v>252</v>
      </c>
      <c r="G115" s="6" t="s">
        <v>15</v>
      </c>
      <c r="H115" s="7" t="s">
        <v>253</v>
      </c>
      <c r="I115" s="8">
        <v>1</v>
      </c>
      <c r="J115" s="5" t="s">
        <v>17</v>
      </c>
      <c r="K115" s="9">
        <v>300000</v>
      </c>
      <c r="L115" s="10">
        <f t="shared" si="1"/>
        <v>300000</v>
      </c>
    </row>
    <row r="116" spans="1:12" ht="91.5" customHeight="1" x14ac:dyDescent="0.25">
      <c r="A116" s="5" t="s">
        <v>382</v>
      </c>
      <c r="B116" s="5" t="s">
        <v>383</v>
      </c>
      <c r="C116" s="5" t="s">
        <v>384</v>
      </c>
      <c r="D116" s="6" t="s">
        <v>232</v>
      </c>
      <c r="E116" s="6" t="s">
        <v>27</v>
      </c>
      <c r="F116" s="11" t="s">
        <v>254</v>
      </c>
      <c r="G116" s="6" t="s">
        <v>15</v>
      </c>
      <c r="H116" s="7" t="s">
        <v>255</v>
      </c>
      <c r="I116" s="8">
        <v>2</v>
      </c>
      <c r="J116" s="5" t="s">
        <v>17</v>
      </c>
      <c r="K116" s="9">
        <v>150000</v>
      </c>
      <c r="L116" s="10">
        <f t="shared" si="1"/>
        <v>300000</v>
      </c>
    </row>
    <row r="117" spans="1:12" ht="36" x14ac:dyDescent="0.25">
      <c r="A117" s="5" t="s">
        <v>382</v>
      </c>
      <c r="B117" s="5" t="s">
        <v>383</v>
      </c>
      <c r="C117" s="5" t="s">
        <v>384</v>
      </c>
      <c r="D117" s="6" t="s">
        <v>232</v>
      </c>
      <c r="E117" s="6" t="s">
        <v>27</v>
      </c>
      <c r="F117" s="11" t="s">
        <v>256</v>
      </c>
      <c r="G117" s="6" t="s">
        <v>78</v>
      </c>
      <c r="H117" s="7" t="s">
        <v>257</v>
      </c>
      <c r="I117" s="8">
        <v>10</v>
      </c>
      <c r="J117" s="5" t="s">
        <v>17</v>
      </c>
      <c r="K117" s="9">
        <v>70000</v>
      </c>
      <c r="L117" s="10">
        <f t="shared" si="1"/>
        <v>700000</v>
      </c>
    </row>
    <row r="118" spans="1:12" ht="60" x14ac:dyDescent="0.25">
      <c r="A118" s="5" t="s">
        <v>382</v>
      </c>
      <c r="B118" s="5" t="s">
        <v>383</v>
      </c>
      <c r="C118" s="5" t="s">
        <v>384</v>
      </c>
      <c r="D118" s="6" t="s">
        <v>232</v>
      </c>
      <c r="E118" s="6" t="s">
        <v>27</v>
      </c>
      <c r="F118" s="11" t="s">
        <v>258</v>
      </c>
      <c r="G118" s="6" t="s">
        <v>15</v>
      </c>
      <c r="H118" s="7" t="s">
        <v>259</v>
      </c>
      <c r="I118" s="8">
        <v>2</v>
      </c>
      <c r="J118" s="5" t="s">
        <v>17</v>
      </c>
      <c r="K118" s="9">
        <v>50000</v>
      </c>
      <c r="L118" s="10">
        <f t="shared" si="1"/>
        <v>100000</v>
      </c>
    </row>
    <row r="119" spans="1:12" ht="24" x14ac:dyDescent="0.25">
      <c r="A119" s="5" t="s">
        <v>382</v>
      </c>
      <c r="B119" s="5" t="s">
        <v>383</v>
      </c>
      <c r="C119" s="5" t="s">
        <v>384</v>
      </c>
      <c r="D119" s="6" t="s">
        <v>260</v>
      </c>
      <c r="E119" s="6" t="s">
        <v>27</v>
      </c>
      <c r="F119" s="11" t="s">
        <v>261</v>
      </c>
      <c r="G119" s="6" t="s">
        <v>15</v>
      </c>
      <c r="H119" s="7" t="s">
        <v>262</v>
      </c>
      <c r="I119" s="8">
        <v>3</v>
      </c>
      <c r="J119" s="5" t="s">
        <v>17</v>
      </c>
      <c r="K119" s="9">
        <v>400000</v>
      </c>
      <c r="L119" s="10">
        <f t="shared" si="1"/>
        <v>1200000</v>
      </c>
    </row>
    <row r="120" spans="1:12" ht="36" x14ac:dyDescent="0.25">
      <c r="A120" s="5" t="s">
        <v>382</v>
      </c>
      <c r="B120" s="5" t="s">
        <v>383</v>
      </c>
      <c r="C120" s="5" t="s">
        <v>384</v>
      </c>
      <c r="D120" s="6" t="s">
        <v>263</v>
      </c>
      <c r="E120" s="6" t="s">
        <v>34</v>
      </c>
      <c r="F120" s="11" t="s">
        <v>264</v>
      </c>
      <c r="G120" s="11" t="s">
        <v>15</v>
      </c>
      <c r="H120" s="12" t="s">
        <v>265</v>
      </c>
      <c r="I120" s="8">
        <v>3</v>
      </c>
      <c r="J120" s="5" t="s">
        <v>17</v>
      </c>
      <c r="K120" s="13">
        <v>2000000</v>
      </c>
      <c r="L120" s="10">
        <f t="shared" si="1"/>
        <v>6000000</v>
      </c>
    </row>
    <row r="121" spans="1:12" ht="36" x14ac:dyDescent="0.25">
      <c r="A121" s="5" t="s">
        <v>382</v>
      </c>
      <c r="B121" s="5" t="s">
        <v>383</v>
      </c>
      <c r="C121" s="5" t="s">
        <v>384</v>
      </c>
      <c r="D121" s="11" t="s">
        <v>263</v>
      </c>
      <c r="E121" s="6" t="s">
        <v>34</v>
      </c>
      <c r="F121" s="11" t="s">
        <v>266</v>
      </c>
      <c r="G121" s="11" t="s">
        <v>15</v>
      </c>
      <c r="H121" s="12" t="s">
        <v>267</v>
      </c>
      <c r="I121" s="8">
        <v>1</v>
      </c>
      <c r="J121" s="5" t="s">
        <v>17</v>
      </c>
      <c r="K121" s="17">
        <v>1300000</v>
      </c>
      <c r="L121" s="10">
        <f t="shared" si="1"/>
        <v>1300000</v>
      </c>
    </row>
    <row r="122" spans="1:12" ht="36" x14ac:dyDescent="0.25">
      <c r="A122" s="5" t="s">
        <v>382</v>
      </c>
      <c r="B122" s="5" t="s">
        <v>383</v>
      </c>
      <c r="C122" s="5" t="s">
        <v>384</v>
      </c>
      <c r="D122" s="6" t="s">
        <v>268</v>
      </c>
      <c r="E122" s="6" t="s">
        <v>27</v>
      </c>
      <c r="F122" s="6" t="s">
        <v>269</v>
      </c>
      <c r="G122" s="6" t="s">
        <v>15</v>
      </c>
      <c r="H122" s="7" t="s">
        <v>270</v>
      </c>
      <c r="I122" s="8">
        <v>0</v>
      </c>
      <c r="J122" s="5" t="s">
        <v>17</v>
      </c>
      <c r="K122" s="9">
        <v>895000</v>
      </c>
      <c r="L122" s="10">
        <f t="shared" si="1"/>
        <v>0</v>
      </c>
    </row>
    <row r="123" spans="1:12" ht="36" x14ac:dyDescent="0.25">
      <c r="A123" s="5" t="s">
        <v>382</v>
      </c>
      <c r="B123" s="5" t="s">
        <v>383</v>
      </c>
      <c r="C123" s="5" t="s">
        <v>384</v>
      </c>
      <c r="D123" s="6" t="s">
        <v>268</v>
      </c>
      <c r="E123" s="6" t="s">
        <v>27</v>
      </c>
      <c r="F123" s="11" t="s">
        <v>271</v>
      </c>
      <c r="G123" s="6" t="s">
        <v>272</v>
      </c>
      <c r="H123" s="7" t="s">
        <v>273</v>
      </c>
      <c r="I123" s="8">
        <v>1</v>
      </c>
      <c r="J123" s="5" t="s">
        <v>17</v>
      </c>
      <c r="K123" s="9">
        <v>500000</v>
      </c>
      <c r="L123" s="10">
        <f t="shared" si="1"/>
        <v>500000</v>
      </c>
    </row>
    <row r="124" spans="1:12" ht="52.5" customHeight="1" x14ac:dyDescent="0.25">
      <c r="A124" s="5" t="s">
        <v>382</v>
      </c>
      <c r="B124" s="5" t="s">
        <v>383</v>
      </c>
      <c r="C124" s="5" t="s">
        <v>384</v>
      </c>
      <c r="D124" s="6" t="s">
        <v>268</v>
      </c>
      <c r="E124" s="6" t="s">
        <v>27</v>
      </c>
      <c r="F124" s="11" t="s">
        <v>274</v>
      </c>
      <c r="G124" s="6" t="s">
        <v>15</v>
      </c>
      <c r="H124" s="12" t="s">
        <v>275</v>
      </c>
      <c r="I124" s="8">
        <v>0</v>
      </c>
      <c r="J124" s="5" t="s">
        <v>17</v>
      </c>
      <c r="K124" s="9">
        <v>300000</v>
      </c>
      <c r="L124" s="10">
        <f t="shared" si="1"/>
        <v>0</v>
      </c>
    </row>
    <row r="125" spans="1:12" ht="36" x14ac:dyDescent="0.25">
      <c r="A125" s="5" t="s">
        <v>382</v>
      </c>
      <c r="B125" s="5" t="s">
        <v>383</v>
      </c>
      <c r="C125" s="5" t="s">
        <v>384</v>
      </c>
      <c r="D125" s="6" t="s">
        <v>268</v>
      </c>
      <c r="E125" s="6" t="s">
        <v>27</v>
      </c>
      <c r="F125" s="6" t="s">
        <v>276</v>
      </c>
      <c r="G125" s="6" t="s">
        <v>15</v>
      </c>
      <c r="H125" s="7" t="s">
        <v>277</v>
      </c>
      <c r="I125" s="8">
        <v>2</v>
      </c>
      <c r="J125" s="5" t="s">
        <v>17</v>
      </c>
      <c r="K125" s="9">
        <v>300000</v>
      </c>
      <c r="L125" s="10">
        <f t="shared" si="1"/>
        <v>600000</v>
      </c>
    </row>
    <row r="126" spans="1:12" ht="60" x14ac:dyDescent="0.25">
      <c r="A126" s="5" t="s">
        <v>382</v>
      </c>
      <c r="B126" s="5" t="s">
        <v>383</v>
      </c>
      <c r="C126" s="5" t="s">
        <v>384</v>
      </c>
      <c r="D126" s="6" t="s">
        <v>268</v>
      </c>
      <c r="E126" s="6" t="s">
        <v>27</v>
      </c>
      <c r="F126" s="6" t="s">
        <v>278</v>
      </c>
      <c r="G126" s="6" t="s">
        <v>15</v>
      </c>
      <c r="H126" s="7" t="s">
        <v>279</v>
      </c>
      <c r="I126" s="8">
        <v>2</v>
      </c>
      <c r="J126" s="5" t="s">
        <v>17</v>
      </c>
      <c r="K126" s="9">
        <v>90000</v>
      </c>
      <c r="L126" s="10">
        <f t="shared" si="1"/>
        <v>180000</v>
      </c>
    </row>
    <row r="127" spans="1:12" ht="36" x14ac:dyDescent="0.25">
      <c r="A127" s="5" t="s">
        <v>382</v>
      </c>
      <c r="B127" s="5" t="s">
        <v>383</v>
      </c>
      <c r="C127" s="5" t="s">
        <v>384</v>
      </c>
      <c r="D127" s="6" t="s">
        <v>268</v>
      </c>
      <c r="E127" s="6" t="s">
        <v>27</v>
      </c>
      <c r="F127" s="6" t="s">
        <v>280</v>
      </c>
      <c r="G127" s="6" t="s">
        <v>121</v>
      </c>
      <c r="H127" s="7" t="s">
        <v>281</v>
      </c>
      <c r="I127" s="8">
        <v>4</v>
      </c>
      <c r="J127" s="5" t="s">
        <v>17</v>
      </c>
      <c r="K127" s="9">
        <v>50000</v>
      </c>
      <c r="L127" s="10">
        <f t="shared" si="1"/>
        <v>200000</v>
      </c>
    </row>
    <row r="128" spans="1:12" ht="36" x14ac:dyDescent="0.25">
      <c r="A128" s="5" t="s">
        <v>382</v>
      </c>
      <c r="B128" s="5" t="s">
        <v>383</v>
      </c>
      <c r="C128" s="5" t="s">
        <v>384</v>
      </c>
      <c r="D128" s="6" t="s">
        <v>282</v>
      </c>
      <c r="E128" s="6" t="s">
        <v>27</v>
      </c>
      <c r="F128" s="11" t="s">
        <v>283</v>
      </c>
      <c r="G128" s="6" t="s">
        <v>15</v>
      </c>
      <c r="H128" s="12" t="s">
        <v>284</v>
      </c>
      <c r="I128" s="8">
        <v>1</v>
      </c>
      <c r="J128" s="5" t="s">
        <v>17</v>
      </c>
      <c r="K128" s="9">
        <v>1200000</v>
      </c>
      <c r="L128" s="10">
        <f t="shared" si="1"/>
        <v>1200000</v>
      </c>
    </row>
    <row r="129" spans="1:12" ht="72" x14ac:dyDescent="0.25">
      <c r="A129" s="5" t="s">
        <v>382</v>
      </c>
      <c r="B129" s="5" t="s">
        <v>383</v>
      </c>
      <c r="C129" s="5" t="s">
        <v>384</v>
      </c>
      <c r="D129" s="6" t="s">
        <v>282</v>
      </c>
      <c r="E129" s="6" t="s">
        <v>27</v>
      </c>
      <c r="F129" s="6" t="s">
        <v>285</v>
      </c>
      <c r="G129" s="6" t="s">
        <v>164</v>
      </c>
      <c r="H129" s="7" t="s">
        <v>286</v>
      </c>
      <c r="I129" s="8">
        <v>1</v>
      </c>
      <c r="J129" s="5" t="s">
        <v>17</v>
      </c>
      <c r="K129" s="9">
        <v>970000</v>
      </c>
      <c r="L129" s="10">
        <f t="shared" si="1"/>
        <v>970000</v>
      </c>
    </row>
    <row r="130" spans="1:12" ht="48" x14ac:dyDescent="0.25">
      <c r="A130" s="5" t="s">
        <v>382</v>
      </c>
      <c r="B130" s="5" t="s">
        <v>383</v>
      </c>
      <c r="C130" s="5" t="s">
        <v>384</v>
      </c>
      <c r="D130" s="6" t="s">
        <v>282</v>
      </c>
      <c r="E130" s="6" t="s">
        <v>27</v>
      </c>
      <c r="F130" s="11" t="s">
        <v>287</v>
      </c>
      <c r="G130" s="6" t="s">
        <v>15</v>
      </c>
      <c r="H130" s="12" t="s">
        <v>288</v>
      </c>
      <c r="I130" s="8">
        <v>0</v>
      </c>
      <c r="J130" s="5" t="s">
        <v>17</v>
      </c>
      <c r="K130" s="9">
        <v>1000000</v>
      </c>
      <c r="L130" s="10">
        <f t="shared" si="1"/>
        <v>0</v>
      </c>
    </row>
    <row r="131" spans="1:12" ht="36" x14ac:dyDescent="0.25">
      <c r="A131" s="5" t="s">
        <v>382</v>
      </c>
      <c r="B131" s="5" t="s">
        <v>383</v>
      </c>
      <c r="C131" s="5" t="s">
        <v>384</v>
      </c>
      <c r="D131" s="6" t="s">
        <v>282</v>
      </c>
      <c r="E131" s="6" t="s">
        <v>27</v>
      </c>
      <c r="F131" s="11" t="s">
        <v>289</v>
      </c>
      <c r="G131" s="6" t="s">
        <v>15</v>
      </c>
      <c r="H131" s="12" t="s">
        <v>290</v>
      </c>
      <c r="I131" s="8">
        <v>1</v>
      </c>
      <c r="J131" s="5" t="s">
        <v>17</v>
      </c>
      <c r="K131" s="9">
        <v>500000</v>
      </c>
      <c r="L131" s="10">
        <f t="shared" si="1"/>
        <v>500000</v>
      </c>
    </row>
    <row r="132" spans="1:12" ht="60" x14ac:dyDescent="0.25">
      <c r="A132" s="5" t="s">
        <v>382</v>
      </c>
      <c r="B132" s="5" t="s">
        <v>383</v>
      </c>
      <c r="C132" s="5" t="s">
        <v>384</v>
      </c>
      <c r="D132" s="6" t="s">
        <v>282</v>
      </c>
      <c r="E132" s="6" t="s">
        <v>27</v>
      </c>
      <c r="F132" s="6" t="s">
        <v>291</v>
      </c>
      <c r="G132" s="6" t="s">
        <v>15</v>
      </c>
      <c r="H132" s="7" t="s">
        <v>292</v>
      </c>
      <c r="I132" s="8">
        <v>1</v>
      </c>
      <c r="J132" s="5" t="s">
        <v>17</v>
      </c>
      <c r="K132" s="9">
        <v>300000</v>
      </c>
      <c r="L132" s="10">
        <f t="shared" si="1"/>
        <v>300000</v>
      </c>
    </row>
    <row r="133" spans="1:12" ht="36" x14ac:dyDescent="0.25">
      <c r="A133" s="5" t="s">
        <v>382</v>
      </c>
      <c r="B133" s="5" t="s">
        <v>383</v>
      </c>
      <c r="C133" s="5" t="s">
        <v>384</v>
      </c>
      <c r="D133" s="6" t="s">
        <v>282</v>
      </c>
      <c r="E133" s="6" t="s">
        <v>27</v>
      </c>
      <c r="F133" s="6" t="s">
        <v>293</v>
      </c>
      <c r="G133" s="6" t="s">
        <v>121</v>
      </c>
      <c r="H133" s="7" t="s">
        <v>294</v>
      </c>
      <c r="I133" s="8">
        <v>1</v>
      </c>
      <c r="J133" s="5" t="s">
        <v>17</v>
      </c>
      <c r="K133" s="9">
        <v>300000</v>
      </c>
      <c r="L133" s="10">
        <f t="shared" si="1"/>
        <v>300000</v>
      </c>
    </row>
    <row r="134" spans="1:12" ht="36" x14ac:dyDescent="0.25">
      <c r="A134" s="5" t="s">
        <v>382</v>
      </c>
      <c r="B134" s="5" t="s">
        <v>383</v>
      </c>
      <c r="C134" s="5" t="s">
        <v>384</v>
      </c>
      <c r="D134" s="6" t="s">
        <v>282</v>
      </c>
      <c r="E134" s="6" t="s">
        <v>27</v>
      </c>
      <c r="F134" s="6" t="s">
        <v>295</v>
      </c>
      <c r="G134" s="6" t="s">
        <v>15</v>
      </c>
      <c r="H134" s="7" t="s">
        <v>296</v>
      </c>
      <c r="I134" s="8">
        <v>1</v>
      </c>
      <c r="J134" s="5" t="s">
        <v>17</v>
      </c>
      <c r="K134" s="9">
        <v>300000</v>
      </c>
      <c r="L134" s="10">
        <f t="shared" si="1"/>
        <v>300000</v>
      </c>
    </row>
    <row r="135" spans="1:12" ht="36" x14ac:dyDescent="0.25">
      <c r="A135" s="5" t="s">
        <v>382</v>
      </c>
      <c r="B135" s="5" t="s">
        <v>383</v>
      </c>
      <c r="C135" s="5" t="s">
        <v>384</v>
      </c>
      <c r="D135" s="6" t="s">
        <v>282</v>
      </c>
      <c r="E135" s="6" t="s">
        <v>27</v>
      </c>
      <c r="F135" s="11" t="s">
        <v>297</v>
      </c>
      <c r="G135" s="6" t="s">
        <v>15</v>
      </c>
      <c r="H135" s="12" t="s">
        <v>298</v>
      </c>
      <c r="I135" s="8">
        <v>0</v>
      </c>
      <c r="J135" s="5" t="s">
        <v>17</v>
      </c>
      <c r="K135" s="9">
        <v>200000</v>
      </c>
      <c r="L135" s="10">
        <f t="shared" ref="L135:L160" si="2">I135*K135</f>
        <v>0</v>
      </c>
    </row>
    <row r="136" spans="1:12" ht="96" x14ac:dyDescent="0.25">
      <c r="A136" s="5" t="s">
        <v>382</v>
      </c>
      <c r="B136" s="5" t="s">
        <v>383</v>
      </c>
      <c r="C136" s="5" t="s">
        <v>384</v>
      </c>
      <c r="D136" s="6" t="s">
        <v>282</v>
      </c>
      <c r="E136" s="6" t="s">
        <v>27</v>
      </c>
      <c r="F136" s="11" t="s">
        <v>299</v>
      </c>
      <c r="G136" s="6" t="s">
        <v>15</v>
      </c>
      <c r="H136" s="12" t="s">
        <v>300</v>
      </c>
      <c r="I136" s="8">
        <v>0</v>
      </c>
      <c r="J136" s="5" t="s">
        <v>17</v>
      </c>
      <c r="K136" s="9">
        <v>200000</v>
      </c>
      <c r="L136" s="10">
        <f t="shared" si="2"/>
        <v>0</v>
      </c>
    </row>
    <row r="137" spans="1:12" ht="48" x14ac:dyDescent="0.25">
      <c r="A137" s="5" t="s">
        <v>382</v>
      </c>
      <c r="B137" s="5" t="s">
        <v>383</v>
      </c>
      <c r="C137" s="5" t="s">
        <v>384</v>
      </c>
      <c r="D137" s="6" t="s">
        <v>282</v>
      </c>
      <c r="E137" s="6" t="s">
        <v>27</v>
      </c>
      <c r="F137" s="11" t="s">
        <v>301</v>
      </c>
      <c r="G137" s="6" t="s">
        <v>15</v>
      </c>
      <c r="H137" s="12" t="s">
        <v>302</v>
      </c>
      <c r="I137" s="8">
        <v>0</v>
      </c>
      <c r="J137" s="5" t="s">
        <v>17</v>
      </c>
      <c r="K137" s="9">
        <v>200000</v>
      </c>
      <c r="L137" s="10">
        <f t="shared" si="2"/>
        <v>0</v>
      </c>
    </row>
    <row r="138" spans="1:12" ht="36" x14ac:dyDescent="0.25">
      <c r="A138" s="5" t="s">
        <v>382</v>
      </c>
      <c r="B138" s="5" t="s">
        <v>383</v>
      </c>
      <c r="C138" s="5" t="s">
        <v>384</v>
      </c>
      <c r="D138" s="6" t="s">
        <v>282</v>
      </c>
      <c r="E138" s="6" t="s">
        <v>27</v>
      </c>
      <c r="F138" s="11" t="s">
        <v>303</v>
      </c>
      <c r="G138" s="6" t="s">
        <v>15</v>
      </c>
      <c r="H138" s="12" t="s">
        <v>304</v>
      </c>
      <c r="I138" s="8">
        <v>1</v>
      </c>
      <c r="J138" s="5" t="s">
        <v>17</v>
      </c>
      <c r="K138" s="9">
        <v>200000</v>
      </c>
      <c r="L138" s="10">
        <f t="shared" si="2"/>
        <v>200000</v>
      </c>
    </row>
    <row r="139" spans="1:12" ht="48" x14ac:dyDescent="0.25">
      <c r="A139" s="5" t="s">
        <v>382</v>
      </c>
      <c r="B139" s="5" t="s">
        <v>383</v>
      </c>
      <c r="C139" s="5" t="s">
        <v>384</v>
      </c>
      <c r="D139" s="6" t="s">
        <v>282</v>
      </c>
      <c r="E139" s="6" t="s">
        <v>27</v>
      </c>
      <c r="F139" s="11" t="s">
        <v>305</v>
      </c>
      <c r="G139" s="6" t="s">
        <v>15</v>
      </c>
      <c r="H139" s="12" t="s">
        <v>306</v>
      </c>
      <c r="I139" s="8">
        <v>0</v>
      </c>
      <c r="J139" s="5" t="s">
        <v>17</v>
      </c>
      <c r="K139" s="9">
        <v>200000</v>
      </c>
      <c r="L139" s="10">
        <f t="shared" si="2"/>
        <v>0</v>
      </c>
    </row>
    <row r="140" spans="1:12" ht="36" x14ac:dyDescent="0.25">
      <c r="A140" s="5" t="s">
        <v>382</v>
      </c>
      <c r="B140" s="5" t="s">
        <v>383</v>
      </c>
      <c r="C140" s="5" t="s">
        <v>384</v>
      </c>
      <c r="D140" s="6" t="s">
        <v>282</v>
      </c>
      <c r="E140" s="6" t="s">
        <v>27</v>
      </c>
      <c r="F140" s="6" t="s">
        <v>307</v>
      </c>
      <c r="G140" s="6" t="s">
        <v>121</v>
      </c>
      <c r="H140" s="7" t="s">
        <v>308</v>
      </c>
      <c r="I140" s="8">
        <v>0</v>
      </c>
      <c r="J140" s="5" t="s">
        <v>17</v>
      </c>
      <c r="K140" s="9">
        <v>200000</v>
      </c>
      <c r="L140" s="10">
        <f t="shared" si="2"/>
        <v>0</v>
      </c>
    </row>
    <row r="141" spans="1:12" ht="69" customHeight="1" x14ac:dyDescent="0.25">
      <c r="A141" s="5" t="s">
        <v>382</v>
      </c>
      <c r="B141" s="5" t="s">
        <v>383</v>
      </c>
      <c r="C141" s="5" t="s">
        <v>384</v>
      </c>
      <c r="D141" s="6" t="s">
        <v>282</v>
      </c>
      <c r="E141" s="6" t="s">
        <v>27</v>
      </c>
      <c r="F141" s="6" t="s">
        <v>309</v>
      </c>
      <c r="G141" s="6" t="s">
        <v>15</v>
      </c>
      <c r="H141" s="7" t="s">
        <v>310</v>
      </c>
      <c r="I141" s="8">
        <v>1</v>
      </c>
      <c r="J141" s="5" t="s">
        <v>17</v>
      </c>
      <c r="K141" s="9">
        <v>185000</v>
      </c>
      <c r="L141" s="10">
        <f t="shared" si="2"/>
        <v>185000</v>
      </c>
    </row>
    <row r="142" spans="1:12" ht="36" x14ac:dyDescent="0.25">
      <c r="A142" s="5" t="s">
        <v>382</v>
      </c>
      <c r="B142" s="5" t="s">
        <v>383</v>
      </c>
      <c r="C142" s="5" t="s">
        <v>384</v>
      </c>
      <c r="D142" s="6" t="s">
        <v>282</v>
      </c>
      <c r="E142" s="6" t="s">
        <v>27</v>
      </c>
      <c r="F142" s="11" t="s">
        <v>311</v>
      </c>
      <c r="G142" s="6" t="s">
        <v>15</v>
      </c>
      <c r="H142" s="12" t="s">
        <v>312</v>
      </c>
      <c r="I142" s="8">
        <v>0</v>
      </c>
      <c r="J142" s="5" t="s">
        <v>17</v>
      </c>
      <c r="K142" s="9">
        <v>180000</v>
      </c>
      <c r="L142" s="10">
        <f t="shared" si="2"/>
        <v>0</v>
      </c>
    </row>
    <row r="143" spans="1:12" ht="36" x14ac:dyDescent="0.25">
      <c r="A143" s="5" t="s">
        <v>382</v>
      </c>
      <c r="B143" s="5" t="s">
        <v>383</v>
      </c>
      <c r="C143" s="5" t="s">
        <v>384</v>
      </c>
      <c r="D143" s="6" t="s">
        <v>282</v>
      </c>
      <c r="E143" s="6" t="s">
        <v>27</v>
      </c>
      <c r="F143" s="6" t="s">
        <v>313</v>
      </c>
      <c r="G143" s="6" t="s">
        <v>44</v>
      </c>
      <c r="H143" s="7" t="s">
        <v>314</v>
      </c>
      <c r="I143" s="8">
        <v>0</v>
      </c>
      <c r="J143" s="5" t="s">
        <v>17</v>
      </c>
      <c r="K143" s="9">
        <v>153000</v>
      </c>
      <c r="L143" s="10">
        <f t="shared" si="2"/>
        <v>0</v>
      </c>
    </row>
    <row r="144" spans="1:12" ht="36" x14ac:dyDescent="0.25">
      <c r="A144" s="5" t="s">
        <v>382</v>
      </c>
      <c r="B144" s="5" t="s">
        <v>383</v>
      </c>
      <c r="C144" s="5" t="s">
        <v>384</v>
      </c>
      <c r="D144" s="6" t="s">
        <v>282</v>
      </c>
      <c r="E144" s="6" t="s">
        <v>27</v>
      </c>
      <c r="F144" s="11" t="s">
        <v>315</v>
      </c>
      <c r="G144" s="6" t="s">
        <v>15</v>
      </c>
      <c r="H144" s="12" t="s">
        <v>298</v>
      </c>
      <c r="I144" s="8">
        <v>0</v>
      </c>
      <c r="J144" s="5" t="s">
        <v>17</v>
      </c>
      <c r="K144" s="9">
        <v>150000</v>
      </c>
      <c r="L144" s="10">
        <f t="shared" si="2"/>
        <v>0</v>
      </c>
    </row>
    <row r="145" spans="1:12" ht="84" x14ac:dyDescent="0.25">
      <c r="A145" s="5" t="s">
        <v>382</v>
      </c>
      <c r="B145" s="5" t="s">
        <v>383</v>
      </c>
      <c r="C145" s="5" t="s">
        <v>384</v>
      </c>
      <c r="D145" s="6" t="s">
        <v>282</v>
      </c>
      <c r="E145" s="6" t="s">
        <v>27</v>
      </c>
      <c r="F145" s="6" t="s">
        <v>316</v>
      </c>
      <c r="G145" s="6" t="s">
        <v>15</v>
      </c>
      <c r="H145" s="7" t="s">
        <v>317</v>
      </c>
      <c r="I145" s="8">
        <v>2</v>
      </c>
      <c r="J145" s="5" t="s">
        <v>17</v>
      </c>
      <c r="K145" s="9">
        <v>150000</v>
      </c>
      <c r="L145" s="10">
        <f t="shared" si="2"/>
        <v>300000</v>
      </c>
    </row>
    <row r="146" spans="1:12" ht="48" x14ac:dyDescent="0.25">
      <c r="A146" s="5" t="s">
        <v>382</v>
      </c>
      <c r="B146" s="5" t="s">
        <v>383</v>
      </c>
      <c r="C146" s="5" t="s">
        <v>384</v>
      </c>
      <c r="D146" s="6" t="s">
        <v>282</v>
      </c>
      <c r="E146" s="6" t="s">
        <v>27</v>
      </c>
      <c r="F146" s="11" t="s">
        <v>318</v>
      </c>
      <c r="G146" s="6" t="s">
        <v>15</v>
      </c>
      <c r="H146" s="12" t="s">
        <v>319</v>
      </c>
      <c r="I146" s="8">
        <v>2</v>
      </c>
      <c r="J146" s="5" t="s">
        <v>17</v>
      </c>
      <c r="K146" s="9">
        <v>140000</v>
      </c>
      <c r="L146" s="10">
        <f t="shared" si="2"/>
        <v>280000</v>
      </c>
    </row>
    <row r="147" spans="1:12" ht="72" x14ac:dyDescent="0.25">
      <c r="A147" s="5" t="s">
        <v>382</v>
      </c>
      <c r="B147" s="5" t="s">
        <v>383</v>
      </c>
      <c r="C147" s="5" t="s">
        <v>384</v>
      </c>
      <c r="D147" s="6" t="s">
        <v>282</v>
      </c>
      <c r="E147" s="6" t="s">
        <v>27</v>
      </c>
      <c r="F147" s="6" t="s">
        <v>320</v>
      </c>
      <c r="G147" s="6" t="s">
        <v>44</v>
      </c>
      <c r="H147" s="7" t="s">
        <v>321</v>
      </c>
      <c r="I147" s="8">
        <v>0</v>
      </c>
      <c r="J147" s="5" t="s">
        <v>17</v>
      </c>
      <c r="K147" s="9">
        <v>130000</v>
      </c>
      <c r="L147" s="10">
        <f t="shared" si="2"/>
        <v>0</v>
      </c>
    </row>
    <row r="148" spans="1:12" ht="36" x14ac:dyDescent="0.25">
      <c r="A148" s="5" t="s">
        <v>382</v>
      </c>
      <c r="B148" s="5" t="s">
        <v>383</v>
      </c>
      <c r="C148" s="5" t="s">
        <v>384</v>
      </c>
      <c r="D148" s="6" t="s">
        <v>282</v>
      </c>
      <c r="E148" s="6" t="s">
        <v>27</v>
      </c>
      <c r="F148" s="6" t="s">
        <v>322</v>
      </c>
      <c r="G148" s="6" t="s">
        <v>121</v>
      </c>
      <c r="H148" s="7" t="s">
        <v>323</v>
      </c>
      <c r="I148" s="8">
        <v>0</v>
      </c>
      <c r="J148" s="5" t="s">
        <v>17</v>
      </c>
      <c r="K148" s="9">
        <v>100000</v>
      </c>
      <c r="L148" s="10">
        <f t="shared" si="2"/>
        <v>0</v>
      </c>
    </row>
    <row r="149" spans="1:12" ht="48" x14ac:dyDescent="0.25">
      <c r="A149" s="5" t="s">
        <v>382</v>
      </c>
      <c r="B149" s="5" t="s">
        <v>383</v>
      </c>
      <c r="C149" s="5" t="s">
        <v>384</v>
      </c>
      <c r="D149" s="6" t="s">
        <v>282</v>
      </c>
      <c r="E149" s="6" t="s">
        <v>27</v>
      </c>
      <c r="F149" s="11" t="s">
        <v>324</v>
      </c>
      <c r="G149" s="6" t="s">
        <v>15</v>
      </c>
      <c r="H149" s="7" t="s">
        <v>325</v>
      </c>
      <c r="I149" s="8">
        <v>4</v>
      </c>
      <c r="J149" s="5" t="s">
        <v>17</v>
      </c>
      <c r="K149" s="9">
        <v>80000</v>
      </c>
      <c r="L149" s="10">
        <f t="shared" si="2"/>
        <v>320000</v>
      </c>
    </row>
    <row r="150" spans="1:12" ht="25.5" customHeight="1" x14ac:dyDescent="0.25">
      <c r="A150" s="5" t="s">
        <v>382</v>
      </c>
      <c r="B150" s="5" t="s">
        <v>383</v>
      </c>
      <c r="C150" s="5" t="s">
        <v>384</v>
      </c>
      <c r="D150" s="6" t="s">
        <v>282</v>
      </c>
      <c r="E150" s="6" t="s">
        <v>27</v>
      </c>
      <c r="F150" s="6" t="s">
        <v>326</v>
      </c>
      <c r="G150" s="6" t="s">
        <v>121</v>
      </c>
      <c r="H150" s="7" t="s">
        <v>327</v>
      </c>
      <c r="I150" s="8">
        <v>3</v>
      </c>
      <c r="J150" s="5" t="s">
        <v>17</v>
      </c>
      <c r="K150" s="9">
        <v>80000</v>
      </c>
      <c r="L150" s="10">
        <f t="shared" si="2"/>
        <v>240000</v>
      </c>
    </row>
    <row r="151" spans="1:12" ht="36" x14ac:dyDescent="0.25">
      <c r="A151" s="5" t="s">
        <v>382</v>
      </c>
      <c r="B151" s="5" t="s">
        <v>383</v>
      </c>
      <c r="C151" s="5" t="s">
        <v>384</v>
      </c>
      <c r="D151" s="6" t="s">
        <v>282</v>
      </c>
      <c r="E151" s="6" t="s">
        <v>27</v>
      </c>
      <c r="F151" s="6" t="s">
        <v>328</v>
      </c>
      <c r="G151" s="6" t="s">
        <v>44</v>
      </c>
      <c r="H151" s="7" t="s">
        <v>329</v>
      </c>
      <c r="I151" s="8">
        <v>0</v>
      </c>
      <c r="J151" s="5" t="s">
        <v>17</v>
      </c>
      <c r="K151" s="9">
        <v>70000</v>
      </c>
      <c r="L151" s="10">
        <f t="shared" si="2"/>
        <v>0</v>
      </c>
    </row>
    <row r="152" spans="1:12" ht="84" customHeight="1" x14ac:dyDescent="0.25">
      <c r="A152" s="5" t="s">
        <v>382</v>
      </c>
      <c r="B152" s="5" t="s">
        <v>383</v>
      </c>
      <c r="C152" s="5" t="s">
        <v>384</v>
      </c>
      <c r="D152" s="6" t="s">
        <v>282</v>
      </c>
      <c r="E152" s="6" t="s">
        <v>27</v>
      </c>
      <c r="F152" s="6" t="s">
        <v>330</v>
      </c>
      <c r="G152" s="6" t="s">
        <v>331</v>
      </c>
      <c r="H152" s="7" t="s">
        <v>332</v>
      </c>
      <c r="I152" s="8">
        <v>0</v>
      </c>
      <c r="J152" s="5" t="s">
        <v>17</v>
      </c>
      <c r="K152" s="9">
        <v>60000</v>
      </c>
      <c r="L152" s="10">
        <f t="shared" si="2"/>
        <v>0</v>
      </c>
    </row>
    <row r="153" spans="1:12" ht="36" x14ac:dyDescent="0.25">
      <c r="A153" s="5" t="s">
        <v>382</v>
      </c>
      <c r="B153" s="5" t="s">
        <v>383</v>
      </c>
      <c r="C153" s="5" t="s">
        <v>384</v>
      </c>
      <c r="D153" s="6" t="s">
        <v>282</v>
      </c>
      <c r="E153" s="6" t="s">
        <v>27</v>
      </c>
      <c r="F153" s="6" t="s">
        <v>333</v>
      </c>
      <c r="G153" s="6" t="s">
        <v>121</v>
      </c>
      <c r="H153" s="7" t="s">
        <v>334</v>
      </c>
      <c r="I153" s="8">
        <v>2</v>
      </c>
      <c r="J153" s="5" t="s">
        <v>17</v>
      </c>
      <c r="K153" s="9">
        <v>50000</v>
      </c>
      <c r="L153" s="10">
        <f t="shared" si="2"/>
        <v>100000</v>
      </c>
    </row>
    <row r="154" spans="1:12" ht="36" x14ac:dyDescent="0.25">
      <c r="A154" s="5" t="s">
        <v>382</v>
      </c>
      <c r="B154" s="5" t="s">
        <v>383</v>
      </c>
      <c r="C154" s="5" t="s">
        <v>384</v>
      </c>
      <c r="D154" s="6" t="s">
        <v>282</v>
      </c>
      <c r="E154" s="6" t="s">
        <v>27</v>
      </c>
      <c r="F154" s="11" t="s">
        <v>335</v>
      </c>
      <c r="G154" s="6" t="s">
        <v>15</v>
      </c>
      <c r="H154" s="12" t="s">
        <v>336</v>
      </c>
      <c r="I154" s="8">
        <v>1</v>
      </c>
      <c r="J154" s="5" t="s">
        <v>17</v>
      </c>
      <c r="K154" s="9">
        <v>40000</v>
      </c>
      <c r="L154" s="10">
        <f t="shared" si="2"/>
        <v>40000</v>
      </c>
    </row>
    <row r="155" spans="1:12" ht="36" x14ac:dyDescent="0.25">
      <c r="A155" s="5" t="s">
        <v>382</v>
      </c>
      <c r="B155" s="5" t="s">
        <v>383</v>
      </c>
      <c r="C155" s="5" t="s">
        <v>384</v>
      </c>
      <c r="D155" s="6" t="s">
        <v>282</v>
      </c>
      <c r="E155" s="6" t="s">
        <v>27</v>
      </c>
      <c r="F155" s="11" t="s">
        <v>337</v>
      </c>
      <c r="G155" s="6" t="s">
        <v>164</v>
      </c>
      <c r="H155" s="12" t="s">
        <v>338</v>
      </c>
      <c r="I155" s="8">
        <v>7</v>
      </c>
      <c r="J155" s="5" t="s">
        <v>17</v>
      </c>
      <c r="K155" s="9">
        <v>35000</v>
      </c>
      <c r="L155" s="10">
        <f t="shared" si="2"/>
        <v>245000</v>
      </c>
    </row>
    <row r="156" spans="1:12" ht="36" x14ac:dyDescent="0.25">
      <c r="A156" s="5" t="s">
        <v>382</v>
      </c>
      <c r="B156" s="5" t="s">
        <v>383</v>
      </c>
      <c r="C156" s="5" t="s">
        <v>384</v>
      </c>
      <c r="D156" s="6" t="s">
        <v>282</v>
      </c>
      <c r="E156" s="6" t="s">
        <v>27</v>
      </c>
      <c r="F156" s="11" t="s">
        <v>339</v>
      </c>
      <c r="G156" s="6" t="s">
        <v>164</v>
      </c>
      <c r="H156" s="12" t="s">
        <v>340</v>
      </c>
      <c r="I156" s="8">
        <v>7</v>
      </c>
      <c r="J156" s="5" t="s">
        <v>17</v>
      </c>
      <c r="K156" s="9">
        <v>15000</v>
      </c>
      <c r="L156" s="10">
        <f t="shared" si="2"/>
        <v>105000</v>
      </c>
    </row>
    <row r="157" spans="1:12" ht="60" x14ac:dyDescent="0.25">
      <c r="A157" s="5" t="s">
        <v>382</v>
      </c>
      <c r="B157" s="5" t="s">
        <v>383</v>
      </c>
      <c r="C157" s="5" t="s">
        <v>384</v>
      </c>
      <c r="D157" s="6" t="s">
        <v>341</v>
      </c>
      <c r="E157" s="6" t="s">
        <v>64</v>
      </c>
      <c r="F157" s="6" t="s">
        <v>342</v>
      </c>
      <c r="G157" s="6" t="s">
        <v>15</v>
      </c>
      <c r="H157" s="7" t="s">
        <v>343</v>
      </c>
      <c r="I157" s="8">
        <v>1</v>
      </c>
      <c r="J157" s="5" t="s">
        <v>17</v>
      </c>
      <c r="K157" s="9">
        <v>1500000</v>
      </c>
      <c r="L157" s="10">
        <f t="shared" si="2"/>
        <v>1500000</v>
      </c>
    </row>
    <row r="158" spans="1:12" ht="51" customHeight="1" x14ac:dyDescent="0.25">
      <c r="A158" s="5" t="s">
        <v>382</v>
      </c>
      <c r="B158" s="5" t="s">
        <v>383</v>
      </c>
      <c r="C158" s="5" t="s">
        <v>384</v>
      </c>
      <c r="D158" s="6" t="s">
        <v>344</v>
      </c>
      <c r="E158" s="6" t="s">
        <v>64</v>
      </c>
      <c r="F158" s="6" t="s">
        <v>345</v>
      </c>
      <c r="G158" s="6" t="s">
        <v>15</v>
      </c>
      <c r="H158" s="12" t="s">
        <v>346</v>
      </c>
      <c r="I158" s="8">
        <v>1</v>
      </c>
      <c r="J158" s="5" t="s">
        <v>17</v>
      </c>
      <c r="K158" s="9">
        <v>1900000</v>
      </c>
      <c r="L158" s="10">
        <f t="shared" si="2"/>
        <v>1900000</v>
      </c>
    </row>
    <row r="159" spans="1:12" ht="55.5" customHeight="1" x14ac:dyDescent="0.25">
      <c r="A159" s="5" t="s">
        <v>382</v>
      </c>
      <c r="B159" s="5" t="s">
        <v>383</v>
      </c>
      <c r="C159" s="5" t="s">
        <v>384</v>
      </c>
      <c r="D159" s="6" t="s">
        <v>344</v>
      </c>
      <c r="E159" s="6" t="s">
        <v>64</v>
      </c>
      <c r="F159" s="6" t="s">
        <v>347</v>
      </c>
      <c r="G159" s="6" t="s">
        <v>15</v>
      </c>
      <c r="H159" s="7" t="s">
        <v>348</v>
      </c>
      <c r="I159" s="8">
        <v>1</v>
      </c>
      <c r="J159" s="5" t="s">
        <v>17</v>
      </c>
      <c r="K159" s="9">
        <v>350000</v>
      </c>
      <c r="L159" s="10">
        <f t="shared" si="2"/>
        <v>350000</v>
      </c>
    </row>
    <row r="160" spans="1:12" ht="57" customHeight="1" x14ac:dyDescent="0.25">
      <c r="A160" s="5" t="s">
        <v>382</v>
      </c>
      <c r="B160" s="5" t="s">
        <v>383</v>
      </c>
      <c r="C160" s="5" t="s">
        <v>384</v>
      </c>
      <c r="D160" s="6" t="s">
        <v>344</v>
      </c>
      <c r="E160" s="6" t="s">
        <v>64</v>
      </c>
      <c r="F160" s="6" t="s">
        <v>349</v>
      </c>
      <c r="G160" s="6" t="s">
        <v>15</v>
      </c>
      <c r="H160" s="7" t="s">
        <v>350</v>
      </c>
      <c r="I160" s="5">
        <v>1</v>
      </c>
      <c r="J160" s="5" t="s">
        <v>17</v>
      </c>
      <c r="K160" s="9">
        <v>400000</v>
      </c>
      <c r="L160" s="10">
        <f t="shared" si="2"/>
        <v>400000</v>
      </c>
    </row>
    <row r="161" spans="1:12" ht="36" x14ac:dyDescent="0.25">
      <c r="A161" s="5" t="s">
        <v>382</v>
      </c>
      <c r="B161" s="5" t="s">
        <v>383</v>
      </c>
      <c r="C161" s="5" t="s">
        <v>384</v>
      </c>
      <c r="D161" s="6" t="s">
        <v>344</v>
      </c>
      <c r="E161" s="6" t="s">
        <v>64</v>
      </c>
      <c r="F161" s="6" t="s">
        <v>351</v>
      </c>
      <c r="G161" s="6" t="s">
        <v>15</v>
      </c>
      <c r="H161" s="7" t="s">
        <v>352</v>
      </c>
      <c r="I161" s="8">
        <v>1</v>
      </c>
      <c r="J161" s="18" t="s">
        <v>17</v>
      </c>
      <c r="K161" s="19">
        <v>1300000</v>
      </c>
      <c r="L161" s="27">
        <f>+I161*K161</f>
        <v>1300000</v>
      </c>
    </row>
    <row r="162" spans="1:12" ht="64.5" customHeight="1" x14ac:dyDescent="0.25">
      <c r="A162" s="5" t="s">
        <v>382</v>
      </c>
      <c r="B162" s="5" t="s">
        <v>383</v>
      </c>
      <c r="C162" s="5" t="s">
        <v>384</v>
      </c>
      <c r="D162" s="6" t="s">
        <v>344</v>
      </c>
      <c r="E162" s="6" t="s">
        <v>64</v>
      </c>
      <c r="F162" s="6" t="s">
        <v>353</v>
      </c>
      <c r="G162" s="6" t="s">
        <v>15</v>
      </c>
      <c r="H162" s="12" t="s">
        <v>354</v>
      </c>
      <c r="I162" s="8">
        <v>1</v>
      </c>
      <c r="J162" s="5" t="s">
        <v>17</v>
      </c>
      <c r="K162" s="9">
        <v>150000</v>
      </c>
      <c r="L162" s="10">
        <f t="shared" ref="L162:L167" si="3">I162*K162</f>
        <v>150000</v>
      </c>
    </row>
    <row r="163" spans="1:12" ht="49.5" customHeight="1" x14ac:dyDescent="0.25">
      <c r="A163" s="5" t="s">
        <v>382</v>
      </c>
      <c r="B163" s="5" t="s">
        <v>383</v>
      </c>
      <c r="C163" s="5" t="s">
        <v>384</v>
      </c>
      <c r="D163" s="11" t="s">
        <v>344</v>
      </c>
      <c r="E163" s="6" t="s">
        <v>64</v>
      </c>
      <c r="F163" s="11" t="s">
        <v>355</v>
      </c>
      <c r="G163" s="11" t="s">
        <v>15</v>
      </c>
      <c r="H163" s="12" t="s">
        <v>356</v>
      </c>
      <c r="I163" s="8">
        <v>1</v>
      </c>
      <c r="J163" s="5" t="s">
        <v>17</v>
      </c>
      <c r="K163" s="13">
        <v>3300000</v>
      </c>
      <c r="L163" s="10">
        <f t="shared" si="3"/>
        <v>3300000</v>
      </c>
    </row>
    <row r="164" spans="1:12" ht="36" x14ac:dyDescent="0.25">
      <c r="A164" s="5" t="s">
        <v>382</v>
      </c>
      <c r="B164" s="5" t="s">
        <v>383</v>
      </c>
      <c r="C164" s="5" t="s">
        <v>384</v>
      </c>
      <c r="D164" s="11" t="s">
        <v>344</v>
      </c>
      <c r="E164" s="6" t="s">
        <v>64</v>
      </c>
      <c r="F164" s="11" t="s">
        <v>357</v>
      </c>
      <c r="G164" s="11" t="s">
        <v>15</v>
      </c>
      <c r="H164" s="12" t="s">
        <v>358</v>
      </c>
      <c r="I164" s="8">
        <v>10</v>
      </c>
      <c r="J164" s="8" t="s">
        <v>17</v>
      </c>
      <c r="K164" s="13">
        <v>17000</v>
      </c>
      <c r="L164" s="10">
        <f t="shared" si="3"/>
        <v>170000</v>
      </c>
    </row>
    <row r="165" spans="1:12" ht="28.5" customHeight="1" x14ac:dyDescent="0.25">
      <c r="A165" s="5" t="s">
        <v>382</v>
      </c>
      <c r="B165" s="5" t="s">
        <v>383</v>
      </c>
      <c r="C165" s="5" t="s">
        <v>384</v>
      </c>
      <c r="D165" s="11" t="s">
        <v>344</v>
      </c>
      <c r="E165" s="6" t="s">
        <v>64</v>
      </c>
      <c r="F165" s="11" t="s">
        <v>359</v>
      </c>
      <c r="G165" s="11" t="s">
        <v>15</v>
      </c>
      <c r="H165" s="12" t="s">
        <v>360</v>
      </c>
      <c r="I165" s="8">
        <v>0</v>
      </c>
      <c r="J165" s="8" t="s">
        <v>17</v>
      </c>
      <c r="K165" s="13">
        <v>200000</v>
      </c>
      <c r="L165" s="10">
        <f t="shared" si="3"/>
        <v>0</v>
      </c>
    </row>
    <row r="166" spans="1:12" ht="36" x14ac:dyDescent="0.25">
      <c r="A166" s="5" t="s">
        <v>382</v>
      </c>
      <c r="B166" s="5" t="s">
        <v>383</v>
      </c>
      <c r="C166" s="5" t="s">
        <v>384</v>
      </c>
      <c r="D166" s="11" t="s">
        <v>344</v>
      </c>
      <c r="E166" s="6" t="s">
        <v>64</v>
      </c>
      <c r="F166" s="11" t="s">
        <v>361</v>
      </c>
      <c r="G166" s="11" t="s">
        <v>15</v>
      </c>
      <c r="H166" s="12" t="s">
        <v>362</v>
      </c>
      <c r="I166" s="8">
        <v>0</v>
      </c>
      <c r="J166" s="8" t="s">
        <v>363</v>
      </c>
      <c r="K166" s="13">
        <v>60000</v>
      </c>
      <c r="L166" s="10">
        <f t="shared" si="3"/>
        <v>0</v>
      </c>
    </row>
    <row r="167" spans="1:12" ht="168" x14ac:dyDescent="0.25">
      <c r="A167" s="5" t="s">
        <v>382</v>
      </c>
      <c r="B167" s="5" t="s">
        <v>383</v>
      </c>
      <c r="C167" s="5" t="s">
        <v>384</v>
      </c>
      <c r="D167" s="15" t="s">
        <v>232</v>
      </c>
      <c r="E167" s="6" t="s">
        <v>27</v>
      </c>
      <c r="F167" s="15" t="s">
        <v>364</v>
      </c>
      <c r="G167" s="15" t="s">
        <v>78</v>
      </c>
      <c r="H167" s="12" t="s">
        <v>365</v>
      </c>
      <c r="I167" s="20">
        <v>1</v>
      </c>
      <c r="J167" s="8" t="s">
        <v>363</v>
      </c>
      <c r="K167" s="10">
        <v>10000000</v>
      </c>
      <c r="L167" s="21">
        <f t="shared" si="3"/>
        <v>10000000</v>
      </c>
    </row>
    <row r="168" spans="1:12" ht="24" x14ac:dyDescent="0.25">
      <c r="A168" s="5" t="s">
        <v>382</v>
      </c>
      <c r="B168" s="5" t="s">
        <v>383</v>
      </c>
      <c r="C168" s="5" t="s">
        <v>384</v>
      </c>
      <c r="D168" s="15" t="s">
        <v>232</v>
      </c>
      <c r="E168" s="6" t="s">
        <v>27</v>
      </c>
      <c r="F168" s="15" t="s">
        <v>366</v>
      </c>
      <c r="G168" s="15" t="s">
        <v>78</v>
      </c>
      <c r="H168" s="22" t="s">
        <v>367</v>
      </c>
      <c r="I168" s="20">
        <v>2</v>
      </c>
      <c r="J168" s="8" t="s">
        <v>363</v>
      </c>
      <c r="K168" s="10">
        <v>2000000</v>
      </c>
      <c r="L168" s="10">
        <f>I168*K168</f>
        <v>4000000</v>
      </c>
    </row>
    <row r="169" spans="1:12" ht="24" x14ac:dyDescent="0.25">
      <c r="A169" s="5" t="s">
        <v>382</v>
      </c>
      <c r="B169" s="5" t="s">
        <v>383</v>
      </c>
      <c r="C169" s="5" t="s">
        <v>384</v>
      </c>
      <c r="D169" s="15" t="s">
        <v>232</v>
      </c>
      <c r="E169" s="6" t="s">
        <v>27</v>
      </c>
      <c r="F169" s="15" t="s">
        <v>366</v>
      </c>
      <c r="G169" s="15" t="s">
        <v>78</v>
      </c>
      <c r="H169" s="12" t="s">
        <v>368</v>
      </c>
      <c r="I169" s="20">
        <v>2</v>
      </c>
      <c r="J169" s="8" t="s">
        <v>363</v>
      </c>
      <c r="K169" s="10">
        <v>2000000</v>
      </c>
      <c r="L169" s="10">
        <f>I169*K169</f>
        <v>4000000</v>
      </c>
    </row>
    <row r="170" spans="1:12" ht="264" x14ac:dyDescent="0.25">
      <c r="A170" s="5" t="s">
        <v>382</v>
      </c>
      <c r="B170" s="5" t="s">
        <v>383</v>
      </c>
      <c r="C170" s="5" t="s">
        <v>384</v>
      </c>
      <c r="D170" s="15" t="s">
        <v>369</v>
      </c>
      <c r="E170" s="6" t="s">
        <v>27</v>
      </c>
      <c r="F170" s="15" t="s">
        <v>370</v>
      </c>
      <c r="G170" s="15" t="s">
        <v>78</v>
      </c>
      <c r="H170" s="12" t="s">
        <v>371</v>
      </c>
      <c r="I170" s="20">
        <v>2</v>
      </c>
      <c r="J170" s="8" t="s">
        <v>363</v>
      </c>
      <c r="K170" s="10">
        <v>2000000</v>
      </c>
      <c r="L170" s="10">
        <f t="shared" ref="L170" si="4">I170*K170</f>
        <v>4000000</v>
      </c>
    </row>
    <row r="171" spans="1:12" x14ac:dyDescent="0.25">
      <c r="H171" s="24"/>
      <c r="K171" s="4" t="s">
        <v>372</v>
      </c>
      <c r="L171" s="25">
        <f>SUM(L7:L170)</f>
        <v>414710500</v>
      </c>
    </row>
    <row r="172" spans="1:12" x14ac:dyDescent="0.25">
      <c r="H172" s="24"/>
    </row>
    <row r="173" spans="1:12" x14ac:dyDescent="0.25">
      <c r="H173" s="24"/>
    </row>
    <row r="174" spans="1:12" x14ac:dyDescent="0.25">
      <c r="H174" s="24"/>
    </row>
    <row r="175" spans="1:12" x14ac:dyDescent="0.25">
      <c r="H175" s="24"/>
    </row>
  </sheetData>
  <mergeCells count="6">
    <mergeCell ref="A5:L5"/>
    <mergeCell ref="A1:C4"/>
    <mergeCell ref="D1:J4"/>
    <mergeCell ref="K1:L1"/>
    <mergeCell ref="K2:L2"/>
    <mergeCell ref="K3:L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91"/>
  <sheetViews>
    <sheetView zoomScale="60" zoomScaleNormal="60" workbookViewId="0">
      <selection activeCell="K2" sqref="K2:L2"/>
    </sheetView>
  </sheetViews>
  <sheetFormatPr baseColWidth="10" defaultColWidth="12.5703125" defaultRowHeight="12" x14ac:dyDescent="0.25"/>
  <cols>
    <col min="1" max="1" width="12.5703125" style="23"/>
    <col min="2" max="2" width="17.5703125" style="23" customWidth="1"/>
    <col min="3" max="5" width="12.5703125" style="23"/>
    <col min="6" max="6" width="20.85546875" style="23" customWidth="1"/>
    <col min="7" max="7" width="12.5703125" style="23"/>
    <col min="8" max="8" width="87.140625" style="26" customWidth="1"/>
    <col min="9" max="9" width="15" style="4" customWidth="1"/>
    <col min="10" max="10" width="12.5703125" style="4"/>
    <col min="11" max="11" width="15" style="4" customWidth="1"/>
    <col min="12" max="12" width="14.7109375" style="25" bestFit="1" customWidth="1"/>
    <col min="13" max="16384" width="12.5703125" style="4"/>
  </cols>
  <sheetData>
    <row r="1" spans="1:12" s="62" customFormat="1" ht="20.25" customHeight="1" x14ac:dyDescent="0.25">
      <c r="A1" s="66"/>
      <c r="B1" s="66"/>
      <c r="C1" s="66"/>
      <c r="D1" s="67" t="s">
        <v>394</v>
      </c>
      <c r="E1" s="68"/>
      <c r="F1" s="68"/>
      <c r="G1" s="68"/>
      <c r="H1" s="68"/>
      <c r="I1" s="68"/>
      <c r="J1" s="69"/>
      <c r="K1" s="76" t="s">
        <v>393</v>
      </c>
      <c r="L1" s="76"/>
    </row>
    <row r="2" spans="1:12" s="62" customFormat="1" ht="38.25" customHeight="1" x14ac:dyDescent="0.25">
      <c r="A2" s="66"/>
      <c r="B2" s="66"/>
      <c r="C2" s="66"/>
      <c r="D2" s="70"/>
      <c r="E2" s="71"/>
      <c r="F2" s="71"/>
      <c r="G2" s="71"/>
      <c r="H2" s="71"/>
      <c r="I2" s="71"/>
      <c r="J2" s="72"/>
      <c r="K2" s="76" t="s">
        <v>395</v>
      </c>
      <c r="L2" s="76"/>
    </row>
    <row r="3" spans="1:12" s="62" customFormat="1" ht="15.75" customHeight="1" x14ac:dyDescent="0.25">
      <c r="A3" s="66"/>
      <c r="B3" s="66"/>
      <c r="C3" s="66"/>
      <c r="D3" s="70"/>
      <c r="E3" s="71"/>
      <c r="F3" s="71"/>
      <c r="G3" s="71"/>
      <c r="H3" s="71"/>
      <c r="I3" s="71"/>
      <c r="J3" s="72"/>
      <c r="K3" s="76" t="s">
        <v>392</v>
      </c>
      <c r="L3" s="76"/>
    </row>
    <row r="4" spans="1:12" s="62" customFormat="1" ht="29.25" customHeight="1" x14ac:dyDescent="0.25">
      <c r="A4" s="66"/>
      <c r="B4" s="66"/>
      <c r="C4" s="66"/>
      <c r="D4" s="73"/>
      <c r="E4" s="74"/>
      <c r="F4" s="74"/>
      <c r="G4" s="74"/>
      <c r="H4" s="74"/>
      <c r="I4" s="74"/>
      <c r="J4" s="75"/>
      <c r="K4" s="76"/>
      <c r="L4" s="76"/>
    </row>
    <row r="5" spans="1:12" ht="22.5" customHeight="1" x14ac:dyDescent="0.25">
      <c r="A5" s="63"/>
      <c r="B5" s="64"/>
      <c r="C5" s="64"/>
      <c r="D5" s="64"/>
      <c r="E5" s="64"/>
      <c r="F5" s="64"/>
      <c r="G5" s="64"/>
      <c r="H5" s="64"/>
      <c r="I5" s="64"/>
      <c r="J5" s="64"/>
      <c r="K5" s="64"/>
      <c r="L5" s="65"/>
    </row>
    <row r="6" spans="1:12" ht="33" customHeight="1" x14ac:dyDescent="0.25">
      <c r="A6" s="38" t="s">
        <v>0</v>
      </c>
      <c r="B6" s="38" t="s">
        <v>1</v>
      </c>
      <c r="C6" s="38" t="s">
        <v>2</v>
      </c>
      <c r="D6" s="38" t="s">
        <v>3</v>
      </c>
      <c r="E6" s="38" t="s">
        <v>4</v>
      </c>
      <c r="F6" s="38" t="s">
        <v>5</v>
      </c>
      <c r="G6" s="38" t="s">
        <v>6</v>
      </c>
      <c r="H6" s="38" t="s">
        <v>7</v>
      </c>
      <c r="I6" s="38" t="s">
        <v>8</v>
      </c>
      <c r="J6" s="38" t="s">
        <v>9</v>
      </c>
      <c r="K6" s="39" t="s">
        <v>10</v>
      </c>
      <c r="L6" s="40" t="s">
        <v>11</v>
      </c>
    </row>
    <row r="7" spans="1:12" ht="54" customHeight="1" x14ac:dyDescent="0.25">
      <c r="A7" s="41" t="s">
        <v>386</v>
      </c>
      <c r="B7" s="41" t="s">
        <v>387</v>
      </c>
      <c r="C7" s="41" t="s">
        <v>388</v>
      </c>
      <c r="D7" s="42" t="s">
        <v>12</v>
      </c>
      <c r="E7" s="42" t="s">
        <v>13</v>
      </c>
      <c r="F7" s="42" t="s">
        <v>14</v>
      </c>
      <c r="G7" s="42" t="s">
        <v>15</v>
      </c>
      <c r="H7" s="43" t="s">
        <v>16</v>
      </c>
      <c r="I7" s="28">
        <v>1</v>
      </c>
      <c r="J7" s="41" t="s">
        <v>17</v>
      </c>
      <c r="K7" s="44">
        <v>3000000</v>
      </c>
      <c r="L7" s="45">
        <f t="shared" ref="L7:L70" si="0">I7*K7</f>
        <v>3000000</v>
      </c>
    </row>
    <row r="8" spans="1:12" ht="54" customHeight="1" x14ac:dyDescent="0.25">
      <c r="A8" s="41" t="s">
        <v>386</v>
      </c>
      <c r="B8" s="41" t="s">
        <v>387</v>
      </c>
      <c r="C8" s="41" t="s">
        <v>388</v>
      </c>
      <c r="D8" s="42" t="s">
        <v>12</v>
      </c>
      <c r="E8" s="42" t="s">
        <v>13</v>
      </c>
      <c r="F8" s="42" t="s">
        <v>18</v>
      </c>
      <c r="G8" s="42" t="s">
        <v>15</v>
      </c>
      <c r="H8" s="43" t="s">
        <v>19</v>
      </c>
      <c r="I8" s="28">
        <v>1</v>
      </c>
      <c r="J8" s="41" t="s">
        <v>17</v>
      </c>
      <c r="K8" s="44">
        <v>150000</v>
      </c>
      <c r="L8" s="45">
        <v>150000</v>
      </c>
    </row>
    <row r="9" spans="1:12" ht="138.75" customHeight="1" x14ac:dyDescent="0.25">
      <c r="A9" s="41" t="s">
        <v>386</v>
      </c>
      <c r="B9" s="41" t="s">
        <v>387</v>
      </c>
      <c r="C9" s="41" t="s">
        <v>388</v>
      </c>
      <c r="D9" s="42" t="s">
        <v>12</v>
      </c>
      <c r="E9" s="42" t="s">
        <v>13</v>
      </c>
      <c r="F9" s="46" t="s">
        <v>20</v>
      </c>
      <c r="G9" s="42" t="s">
        <v>15</v>
      </c>
      <c r="H9" s="47" t="s">
        <v>21</v>
      </c>
      <c r="I9" s="28">
        <v>1</v>
      </c>
      <c r="J9" s="41" t="s">
        <v>17</v>
      </c>
      <c r="K9" s="44">
        <v>2700000</v>
      </c>
      <c r="L9" s="45">
        <f t="shared" si="0"/>
        <v>2700000</v>
      </c>
    </row>
    <row r="10" spans="1:12" ht="36" x14ac:dyDescent="0.25">
      <c r="A10" s="41" t="s">
        <v>386</v>
      </c>
      <c r="B10" s="41" t="s">
        <v>387</v>
      </c>
      <c r="C10" s="41" t="s">
        <v>388</v>
      </c>
      <c r="D10" s="42" t="s">
        <v>12</v>
      </c>
      <c r="E10" s="42" t="s">
        <v>13</v>
      </c>
      <c r="F10" s="46" t="s">
        <v>22</v>
      </c>
      <c r="G10" s="42" t="s">
        <v>15</v>
      </c>
      <c r="H10" s="43" t="s">
        <v>23</v>
      </c>
      <c r="I10" s="28">
        <v>0</v>
      </c>
      <c r="J10" s="41" t="s">
        <v>17</v>
      </c>
      <c r="K10" s="44">
        <v>300000</v>
      </c>
      <c r="L10" s="45">
        <f t="shared" si="0"/>
        <v>0</v>
      </c>
    </row>
    <row r="11" spans="1:12" ht="60" customHeight="1" x14ac:dyDescent="0.25">
      <c r="A11" s="41" t="s">
        <v>386</v>
      </c>
      <c r="B11" s="41" t="s">
        <v>387</v>
      </c>
      <c r="C11" s="41" t="s">
        <v>388</v>
      </c>
      <c r="D11" s="42" t="s">
        <v>12</v>
      </c>
      <c r="E11" s="42" t="s">
        <v>13</v>
      </c>
      <c r="F11" s="42" t="s">
        <v>24</v>
      </c>
      <c r="G11" s="42" t="s">
        <v>15</v>
      </c>
      <c r="H11" s="43" t="s">
        <v>25</v>
      </c>
      <c r="I11" s="28">
        <v>0</v>
      </c>
      <c r="J11" s="41" t="s">
        <v>17</v>
      </c>
      <c r="K11" s="44">
        <v>250000</v>
      </c>
      <c r="L11" s="45">
        <f t="shared" si="0"/>
        <v>0</v>
      </c>
    </row>
    <row r="12" spans="1:12" ht="48" x14ac:dyDescent="0.25">
      <c r="A12" s="41" t="s">
        <v>386</v>
      </c>
      <c r="B12" s="41" t="s">
        <v>387</v>
      </c>
      <c r="C12" s="41" t="s">
        <v>388</v>
      </c>
      <c r="D12" s="42" t="s">
        <v>26</v>
      </c>
      <c r="E12" s="42" t="s">
        <v>27</v>
      </c>
      <c r="F12" s="42" t="s">
        <v>28</v>
      </c>
      <c r="G12" s="42" t="s">
        <v>15</v>
      </c>
      <c r="H12" s="43" t="s">
        <v>29</v>
      </c>
      <c r="I12" s="28">
        <v>2</v>
      </c>
      <c r="J12" s="41" t="s">
        <v>17</v>
      </c>
      <c r="K12" s="44">
        <v>300000</v>
      </c>
      <c r="L12" s="45">
        <f t="shared" si="0"/>
        <v>600000</v>
      </c>
    </row>
    <row r="13" spans="1:12" ht="48" x14ac:dyDescent="0.25">
      <c r="A13" s="41" t="s">
        <v>386</v>
      </c>
      <c r="B13" s="41" t="s">
        <v>387</v>
      </c>
      <c r="C13" s="41" t="s">
        <v>388</v>
      </c>
      <c r="D13" s="42" t="s">
        <v>26</v>
      </c>
      <c r="E13" s="42" t="s">
        <v>27</v>
      </c>
      <c r="F13" s="42" t="s">
        <v>30</v>
      </c>
      <c r="G13" s="42" t="s">
        <v>15</v>
      </c>
      <c r="H13" s="43" t="s">
        <v>31</v>
      </c>
      <c r="I13" s="28">
        <v>2</v>
      </c>
      <c r="J13" s="41" t="s">
        <v>17</v>
      </c>
      <c r="K13" s="44">
        <v>300000</v>
      </c>
      <c r="L13" s="45">
        <f t="shared" si="0"/>
        <v>600000</v>
      </c>
    </row>
    <row r="14" spans="1:12" ht="48" x14ac:dyDescent="0.25">
      <c r="A14" s="41" t="s">
        <v>386</v>
      </c>
      <c r="B14" s="41" t="s">
        <v>387</v>
      </c>
      <c r="C14" s="41" t="s">
        <v>388</v>
      </c>
      <c r="D14" s="42" t="s">
        <v>26</v>
      </c>
      <c r="E14" s="42" t="s">
        <v>27</v>
      </c>
      <c r="F14" s="42" t="s">
        <v>32</v>
      </c>
      <c r="G14" s="42" t="s">
        <v>15</v>
      </c>
      <c r="H14" s="43" t="s">
        <v>33</v>
      </c>
      <c r="I14" s="28">
        <v>2</v>
      </c>
      <c r="J14" s="41" t="s">
        <v>17</v>
      </c>
      <c r="K14" s="44">
        <v>300000</v>
      </c>
      <c r="L14" s="45">
        <f t="shared" si="0"/>
        <v>600000</v>
      </c>
    </row>
    <row r="15" spans="1:12" ht="67.5" customHeight="1" x14ac:dyDescent="0.25">
      <c r="A15" s="41" t="s">
        <v>386</v>
      </c>
      <c r="B15" s="41" t="s">
        <v>387</v>
      </c>
      <c r="C15" s="41" t="s">
        <v>388</v>
      </c>
      <c r="D15" s="42" t="s">
        <v>26</v>
      </c>
      <c r="E15" s="42" t="s">
        <v>34</v>
      </c>
      <c r="F15" s="42" t="s">
        <v>35</v>
      </c>
      <c r="G15" s="42" t="s">
        <v>15</v>
      </c>
      <c r="H15" s="43" t="s">
        <v>36</v>
      </c>
      <c r="I15" s="28">
        <v>0</v>
      </c>
      <c r="J15" s="41" t="s">
        <v>17</v>
      </c>
      <c r="K15" s="44">
        <v>250000</v>
      </c>
      <c r="L15" s="45">
        <f t="shared" si="0"/>
        <v>0</v>
      </c>
    </row>
    <row r="16" spans="1:12" ht="48" x14ac:dyDescent="0.25">
      <c r="A16" s="41" t="s">
        <v>386</v>
      </c>
      <c r="B16" s="41" t="s">
        <v>387</v>
      </c>
      <c r="C16" s="41" t="s">
        <v>388</v>
      </c>
      <c r="D16" s="42" t="s">
        <v>26</v>
      </c>
      <c r="E16" s="42" t="s">
        <v>27</v>
      </c>
      <c r="F16" s="42" t="s">
        <v>37</v>
      </c>
      <c r="G16" s="42" t="s">
        <v>15</v>
      </c>
      <c r="H16" s="43" t="s">
        <v>38</v>
      </c>
      <c r="I16" s="28">
        <v>1</v>
      </c>
      <c r="J16" s="41" t="s">
        <v>17</v>
      </c>
      <c r="K16" s="44">
        <v>115000</v>
      </c>
      <c r="L16" s="45">
        <f t="shared" si="0"/>
        <v>115000</v>
      </c>
    </row>
    <row r="17" spans="1:12" ht="87" customHeight="1" x14ac:dyDescent="0.25">
      <c r="A17" s="41" t="s">
        <v>386</v>
      </c>
      <c r="B17" s="41" t="s">
        <v>387</v>
      </c>
      <c r="C17" s="41" t="s">
        <v>388</v>
      </c>
      <c r="D17" s="42" t="s">
        <v>26</v>
      </c>
      <c r="E17" s="42" t="s">
        <v>34</v>
      </c>
      <c r="F17" s="42" t="s">
        <v>39</v>
      </c>
      <c r="G17" s="42" t="s">
        <v>15</v>
      </c>
      <c r="H17" s="43" t="s">
        <v>40</v>
      </c>
      <c r="I17" s="28">
        <v>0</v>
      </c>
      <c r="J17" s="41" t="s">
        <v>17</v>
      </c>
      <c r="K17" s="44">
        <v>98000</v>
      </c>
      <c r="L17" s="45">
        <f t="shared" si="0"/>
        <v>0</v>
      </c>
    </row>
    <row r="18" spans="1:12" ht="48" x14ac:dyDescent="0.25">
      <c r="A18" s="41" t="s">
        <v>386</v>
      </c>
      <c r="B18" s="41" t="s">
        <v>387</v>
      </c>
      <c r="C18" s="41" t="s">
        <v>388</v>
      </c>
      <c r="D18" s="42" t="s">
        <v>26</v>
      </c>
      <c r="E18" s="42" t="s">
        <v>34</v>
      </c>
      <c r="F18" s="42" t="s">
        <v>41</v>
      </c>
      <c r="G18" s="42" t="s">
        <v>15</v>
      </c>
      <c r="H18" s="43" t="s">
        <v>42</v>
      </c>
      <c r="I18" s="28">
        <v>0</v>
      </c>
      <c r="J18" s="41" t="s">
        <v>17</v>
      </c>
      <c r="K18" s="44">
        <v>90000</v>
      </c>
      <c r="L18" s="45">
        <f t="shared" si="0"/>
        <v>0</v>
      </c>
    </row>
    <row r="19" spans="1:12" ht="55.5" customHeight="1" x14ac:dyDescent="0.25">
      <c r="A19" s="41" t="s">
        <v>386</v>
      </c>
      <c r="B19" s="41" t="s">
        <v>387</v>
      </c>
      <c r="C19" s="41" t="s">
        <v>388</v>
      </c>
      <c r="D19" s="42" t="s">
        <v>26</v>
      </c>
      <c r="E19" s="42" t="s">
        <v>27</v>
      </c>
      <c r="F19" s="42" t="s">
        <v>43</v>
      </c>
      <c r="G19" s="42" t="s">
        <v>44</v>
      </c>
      <c r="H19" s="43" t="s">
        <v>45</v>
      </c>
      <c r="I19" s="28">
        <v>0</v>
      </c>
      <c r="J19" s="41" t="s">
        <v>17</v>
      </c>
      <c r="K19" s="44">
        <v>54900</v>
      </c>
      <c r="L19" s="45">
        <f t="shared" si="0"/>
        <v>0</v>
      </c>
    </row>
    <row r="20" spans="1:12" ht="48" x14ac:dyDescent="0.25">
      <c r="A20" s="41" t="s">
        <v>386</v>
      </c>
      <c r="B20" s="41" t="s">
        <v>387</v>
      </c>
      <c r="C20" s="41" t="s">
        <v>388</v>
      </c>
      <c r="D20" s="42" t="s">
        <v>26</v>
      </c>
      <c r="E20" s="42" t="s">
        <v>34</v>
      </c>
      <c r="F20" s="42" t="s">
        <v>46</v>
      </c>
      <c r="G20" s="42" t="s">
        <v>15</v>
      </c>
      <c r="H20" s="43" t="s">
        <v>47</v>
      </c>
      <c r="I20" s="28">
        <v>0</v>
      </c>
      <c r="J20" s="41" t="s">
        <v>17</v>
      </c>
      <c r="K20" s="44">
        <v>60000</v>
      </c>
      <c r="L20" s="45">
        <f t="shared" si="0"/>
        <v>0</v>
      </c>
    </row>
    <row r="21" spans="1:12" ht="60" x14ac:dyDescent="0.25">
      <c r="A21" s="41" t="s">
        <v>386</v>
      </c>
      <c r="B21" s="41" t="s">
        <v>387</v>
      </c>
      <c r="C21" s="41" t="s">
        <v>388</v>
      </c>
      <c r="D21" s="42" t="s">
        <v>26</v>
      </c>
      <c r="E21" s="42" t="s">
        <v>27</v>
      </c>
      <c r="F21" s="42" t="s">
        <v>48</v>
      </c>
      <c r="G21" s="42" t="s">
        <v>15</v>
      </c>
      <c r="H21" s="7" t="s">
        <v>49</v>
      </c>
      <c r="I21" s="28">
        <v>40</v>
      </c>
      <c r="J21" s="41" t="s">
        <v>17</v>
      </c>
      <c r="K21" s="44">
        <v>15000</v>
      </c>
      <c r="L21" s="45">
        <f t="shared" si="0"/>
        <v>600000</v>
      </c>
    </row>
    <row r="22" spans="1:12" ht="48" x14ac:dyDescent="0.25">
      <c r="A22" s="41" t="s">
        <v>386</v>
      </c>
      <c r="B22" s="41" t="s">
        <v>387</v>
      </c>
      <c r="C22" s="41" t="s">
        <v>388</v>
      </c>
      <c r="D22" s="42" t="s">
        <v>26</v>
      </c>
      <c r="E22" s="42" t="s">
        <v>27</v>
      </c>
      <c r="F22" s="42" t="s">
        <v>50</v>
      </c>
      <c r="G22" s="42" t="s">
        <v>15</v>
      </c>
      <c r="H22" s="43" t="s">
        <v>51</v>
      </c>
      <c r="I22" s="28">
        <v>10</v>
      </c>
      <c r="J22" s="41" t="s">
        <v>17</v>
      </c>
      <c r="K22" s="44">
        <v>12000</v>
      </c>
      <c r="L22" s="45">
        <f t="shared" si="0"/>
        <v>120000</v>
      </c>
    </row>
    <row r="23" spans="1:12" ht="48" x14ac:dyDescent="0.25">
      <c r="A23" s="41" t="s">
        <v>386</v>
      </c>
      <c r="B23" s="41" t="s">
        <v>387</v>
      </c>
      <c r="C23" s="41" t="s">
        <v>388</v>
      </c>
      <c r="D23" s="42" t="s">
        <v>26</v>
      </c>
      <c r="E23" s="42" t="s">
        <v>27</v>
      </c>
      <c r="F23" s="42" t="s">
        <v>52</v>
      </c>
      <c r="G23" s="42" t="s">
        <v>15</v>
      </c>
      <c r="H23" s="43" t="s">
        <v>53</v>
      </c>
      <c r="I23" s="28">
        <v>10</v>
      </c>
      <c r="J23" s="41" t="s">
        <v>17</v>
      </c>
      <c r="K23" s="44">
        <v>2000</v>
      </c>
      <c r="L23" s="45">
        <f t="shared" si="0"/>
        <v>20000</v>
      </c>
    </row>
    <row r="24" spans="1:12" ht="48" x14ac:dyDescent="0.25">
      <c r="A24" s="41" t="s">
        <v>386</v>
      </c>
      <c r="B24" s="41" t="s">
        <v>387</v>
      </c>
      <c r="C24" s="41" t="s">
        <v>388</v>
      </c>
      <c r="D24" s="42" t="s">
        <v>26</v>
      </c>
      <c r="E24" s="42" t="s">
        <v>27</v>
      </c>
      <c r="F24" s="42" t="s">
        <v>54</v>
      </c>
      <c r="G24" s="42" t="s">
        <v>15</v>
      </c>
      <c r="H24" s="43" t="s">
        <v>55</v>
      </c>
      <c r="I24" s="28">
        <v>10</v>
      </c>
      <c r="J24" s="41" t="s">
        <v>17</v>
      </c>
      <c r="K24" s="44">
        <v>1300</v>
      </c>
      <c r="L24" s="45">
        <f t="shared" si="0"/>
        <v>13000</v>
      </c>
    </row>
    <row r="25" spans="1:12" ht="48" x14ac:dyDescent="0.25">
      <c r="A25" s="41" t="s">
        <v>386</v>
      </c>
      <c r="B25" s="41" t="s">
        <v>387</v>
      </c>
      <c r="C25" s="41" t="s">
        <v>388</v>
      </c>
      <c r="D25" s="42" t="s">
        <v>26</v>
      </c>
      <c r="E25" s="42" t="s">
        <v>27</v>
      </c>
      <c r="F25" s="42" t="s">
        <v>56</v>
      </c>
      <c r="G25" s="42" t="s">
        <v>15</v>
      </c>
      <c r="H25" s="43" t="s">
        <v>57</v>
      </c>
      <c r="I25" s="28">
        <v>10</v>
      </c>
      <c r="J25" s="41" t="s">
        <v>17</v>
      </c>
      <c r="K25" s="44">
        <v>1000</v>
      </c>
      <c r="L25" s="45">
        <f t="shared" si="0"/>
        <v>10000</v>
      </c>
    </row>
    <row r="26" spans="1:12" ht="48" x14ac:dyDescent="0.25">
      <c r="A26" s="41" t="s">
        <v>386</v>
      </c>
      <c r="B26" s="41" t="s">
        <v>387</v>
      </c>
      <c r="C26" s="41" t="s">
        <v>388</v>
      </c>
      <c r="D26" s="42" t="s">
        <v>26</v>
      </c>
      <c r="E26" s="42" t="s">
        <v>27</v>
      </c>
      <c r="F26" s="42" t="s">
        <v>58</v>
      </c>
      <c r="G26" s="42" t="s">
        <v>15</v>
      </c>
      <c r="H26" s="43" t="s">
        <v>59</v>
      </c>
      <c r="I26" s="28">
        <v>10</v>
      </c>
      <c r="J26" s="41" t="s">
        <v>17</v>
      </c>
      <c r="K26" s="44">
        <v>1000</v>
      </c>
      <c r="L26" s="45">
        <f t="shared" si="0"/>
        <v>10000</v>
      </c>
    </row>
    <row r="27" spans="1:12" ht="55.5" customHeight="1" x14ac:dyDescent="0.25">
      <c r="A27" s="41" t="s">
        <v>386</v>
      </c>
      <c r="B27" s="41" t="s">
        <v>387</v>
      </c>
      <c r="C27" s="41" t="s">
        <v>388</v>
      </c>
      <c r="D27" s="46" t="s">
        <v>26</v>
      </c>
      <c r="E27" s="42" t="s">
        <v>27</v>
      </c>
      <c r="F27" s="46" t="s">
        <v>60</v>
      </c>
      <c r="G27" s="46" t="s">
        <v>15</v>
      </c>
      <c r="H27" s="47" t="s">
        <v>61</v>
      </c>
      <c r="I27" s="28">
        <v>0</v>
      </c>
      <c r="J27" s="41" t="s">
        <v>17</v>
      </c>
      <c r="K27" s="48">
        <v>308000</v>
      </c>
      <c r="L27" s="45">
        <f t="shared" si="0"/>
        <v>0</v>
      </c>
    </row>
    <row r="28" spans="1:12" ht="96" customHeight="1" x14ac:dyDescent="0.25">
      <c r="A28" s="41" t="s">
        <v>386</v>
      </c>
      <c r="B28" s="41" t="s">
        <v>387</v>
      </c>
      <c r="C28" s="41" t="s">
        <v>388</v>
      </c>
      <c r="D28" s="46" t="s">
        <v>26</v>
      </c>
      <c r="E28" s="42" t="s">
        <v>27</v>
      </c>
      <c r="F28" s="46" t="s">
        <v>62</v>
      </c>
      <c r="G28" s="46" t="s">
        <v>15</v>
      </c>
      <c r="H28" s="14" t="s">
        <v>63</v>
      </c>
      <c r="I28" s="28">
        <v>0</v>
      </c>
      <c r="J28" s="41" t="s">
        <v>17</v>
      </c>
      <c r="K28" s="48">
        <v>4000000</v>
      </c>
      <c r="L28" s="45">
        <f t="shared" si="0"/>
        <v>0</v>
      </c>
    </row>
    <row r="29" spans="1:12" ht="48" x14ac:dyDescent="0.25">
      <c r="A29" s="41" t="s">
        <v>386</v>
      </c>
      <c r="B29" s="41" t="s">
        <v>387</v>
      </c>
      <c r="C29" s="41" t="s">
        <v>388</v>
      </c>
      <c r="D29" s="42" t="s">
        <v>26</v>
      </c>
      <c r="E29" s="42" t="s">
        <v>64</v>
      </c>
      <c r="F29" s="46" t="s">
        <v>65</v>
      </c>
      <c r="G29" s="46" t="s">
        <v>15</v>
      </c>
      <c r="H29" s="47" t="s">
        <v>66</v>
      </c>
      <c r="I29" s="28">
        <v>1</v>
      </c>
      <c r="J29" s="41" t="s">
        <v>17</v>
      </c>
      <c r="K29" s="48">
        <v>4000000</v>
      </c>
      <c r="L29" s="45">
        <f t="shared" si="0"/>
        <v>4000000</v>
      </c>
    </row>
    <row r="30" spans="1:12" ht="79.5" customHeight="1" x14ac:dyDescent="0.25">
      <c r="A30" s="41" t="s">
        <v>386</v>
      </c>
      <c r="B30" s="41" t="s">
        <v>387</v>
      </c>
      <c r="C30" s="41" t="s">
        <v>388</v>
      </c>
      <c r="D30" s="46" t="s">
        <v>26</v>
      </c>
      <c r="E30" s="42" t="s">
        <v>27</v>
      </c>
      <c r="F30" s="46" t="s">
        <v>67</v>
      </c>
      <c r="G30" s="46" t="s">
        <v>15</v>
      </c>
      <c r="H30" s="47" t="s">
        <v>68</v>
      </c>
      <c r="I30" s="28">
        <v>0</v>
      </c>
      <c r="J30" s="41" t="s">
        <v>17</v>
      </c>
      <c r="K30" s="48">
        <v>12000000</v>
      </c>
      <c r="L30" s="45">
        <f t="shared" si="0"/>
        <v>0</v>
      </c>
    </row>
    <row r="31" spans="1:12" ht="99" customHeight="1" x14ac:dyDescent="0.25">
      <c r="A31" s="41" t="s">
        <v>386</v>
      </c>
      <c r="B31" s="41" t="s">
        <v>387</v>
      </c>
      <c r="C31" s="41" t="s">
        <v>388</v>
      </c>
      <c r="D31" s="46" t="s">
        <v>26</v>
      </c>
      <c r="E31" s="42" t="s">
        <v>27</v>
      </c>
      <c r="F31" s="46" t="s">
        <v>69</v>
      </c>
      <c r="G31" s="46" t="s">
        <v>15</v>
      </c>
      <c r="H31" s="47" t="s">
        <v>70</v>
      </c>
      <c r="I31" s="28">
        <v>1</v>
      </c>
      <c r="J31" s="41" t="s">
        <v>17</v>
      </c>
      <c r="K31" s="48">
        <v>800000</v>
      </c>
      <c r="L31" s="45">
        <f t="shared" si="0"/>
        <v>800000</v>
      </c>
    </row>
    <row r="32" spans="1:12" ht="84" x14ac:dyDescent="0.25">
      <c r="A32" s="41" t="s">
        <v>386</v>
      </c>
      <c r="B32" s="41" t="s">
        <v>387</v>
      </c>
      <c r="C32" s="41" t="s">
        <v>388</v>
      </c>
      <c r="D32" s="46" t="s">
        <v>26</v>
      </c>
      <c r="E32" s="42" t="s">
        <v>27</v>
      </c>
      <c r="F32" s="46" t="s">
        <v>71</v>
      </c>
      <c r="G32" s="46" t="s">
        <v>15</v>
      </c>
      <c r="H32" s="47" t="s">
        <v>72</v>
      </c>
      <c r="I32" s="28">
        <v>4</v>
      </c>
      <c r="J32" s="41" t="s">
        <v>17</v>
      </c>
      <c r="K32" s="48">
        <v>500000</v>
      </c>
      <c r="L32" s="45">
        <f t="shared" si="0"/>
        <v>2000000</v>
      </c>
    </row>
    <row r="33" spans="1:12" ht="72" x14ac:dyDescent="0.25">
      <c r="A33" s="41" t="s">
        <v>386</v>
      </c>
      <c r="B33" s="41" t="s">
        <v>387</v>
      </c>
      <c r="C33" s="41" t="s">
        <v>388</v>
      </c>
      <c r="D33" s="46" t="s">
        <v>26</v>
      </c>
      <c r="E33" s="42" t="s">
        <v>64</v>
      </c>
      <c r="F33" s="46" t="s">
        <v>73</v>
      </c>
      <c r="G33" s="46" t="s">
        <v>15</v>
      </c>
      <c r="H33" s="47" t="s">
        <v>74</v>
      </c>
      <c r="I33" s="28">
        <v>1</v>
      </c>
      <c r="J33" s="28" t="s">
        <v>17</v>
      </c>
      <c r="K33" s="48">
        <v>2000000</v>
      </c>
      <c r="L33" s="45">
        <f t="shared" si="0"/>
        <v>2000000</v>
      </c>
    </row>
    <row r="34" spans="1:12" ht="88.5" customHeight="1" x14ac:dyDescent="0.25">
      <c r="A34" s="41" t="s">
        <v>386</v>
      </c>
      <c r="B34" s="41" t="s">
        <v>387</v>
      </c>
      <c r="C34" s="41" t="s">
        <v>388</v>
      </c>
      <c r="D34" s="46" t="s">
        <v>26</v>
      </c>
      <c r="E34" s="42" t="s">
        <v>64</v>
      </c>
      <c r="F34" s="46" t="s">
        <v>75</v>
      </c>
      <c r="G34" s="46" t="s">
        <v>15</v>
      </c>
      <c r="H34" s="47" t="s">
        <v>76</v>
      </c>
      <c r="I34" s="28">
        <v>1</v>
      </c>
      <c r="J34" s="28" t="s">
        <v>17</v>
      </c>
      <c r="K34" s="48">
        <v>800000</v>
      </c>
      <c r="L34" s="45">
        <f t="shared" si="0"/>
        <v>800000</v>
      </c>
    </row>
    <row r="35" spans="1:12" ht="48" x14ac:dyDescent="0.25">
      <c r="A35" s="41" t="s">
        <v>386</v>
      </c>
      <c r="B35" s="41" t="s">
        <v>387</v>
      </c>
      <c r="C35" s="41" t="s">
        <v>388</v>
      </c>
      <c r="D35" s="46" t="s">
        <v>26</v>
      </c>
      <c r="E35" s="42" t="s">
        <v>64</v>
      </c>
      <c r="F35" s="46" t="s">
        <v>77</v>
      </c>
      <c r="G35" s="46" t="s">
        <v>78</v>
      </c>
      <c r="H35" s="47" t="s">
        <v>79</v>
      </c>
      <c r="I35" s="28">
        <v>1</v>
      </c>
      <c r="J35" s="28" t="s">
        <v>17</v>
      </c>
      <c r="K35" s="48">
        <v>900000</v>
      </c>
      <c r="L35" s="45">
        <f t="shared" si="0"/>
        <v>900000</v>
      </c>
    </row>
    <row r="36" spans="1:12" ht="48" x14ac:dyDescent="0.25">
      <c r="A36" s="41" t="s">
        <v>386</v>
      </c>
      <c r="B36" s="41" t="s">
        <v>387</v>
      </c>
      <c r="C36" s="41" t="s">
        <v>388</v>
      </c>
      <c r="D36" s="46" t="s">
        <v>26</v>
      </c>
      <c r="E36" s="42" t="s">
        <v>34</v>
      </c>
      <c r="F36" s="46" t="s">
        <v>80</v>
      </c>
      <c r="G36" s="46" t="s">
        <v>15</v>
      </c>
      <c r="H36" s="47" t="s">
        <v>81</v>
      </c>
      <c r="I36" s="28">
        <v>0</v>
      </c>
      <c r="J36" s="28" t="s">
        <v>17</v>
      </c>
      <c r="K36" s="48">
        <v>200000</v>
      </c>
      <c r="L36" s="45">
        <f t="shared" si="0"/>
        <v>0</v>
      </c>
    </row>
    <row r="37" spans="1:12" ht="48" x14ac:dyDescent="0.25">
      <c r="A37" s="41" t="s">
        <v>386</v>
      </c>
      <c r="B37" s="41" t="s">
        <v>387</v>
      </c>
      <c r="C37" s="41" t="s">
        <v>388</v>
      </c>
      <c r="D37" s="46" t="s">
        <v>26</v>
      </c>
      <c r="E37" s="42" t="s">
        <v>34</v>
      </c>
      <c r="F37" s="46" t="s">
        <v>82</v>
      </c>
      <c r="G37" s="46" t="s">
        <v>15</v>
      </c>
      <c r="H37" s="47" t="s">
        <v>83</v>
      </c>
      <c r="I37" s="28">
        <v>0</v>
      </c>
      <c r="J37" s="28" t="s">
        <v>17</v>
      </c>
      <c r="K37" s="48">
        <v>100000</v>
      </c>
      <c r="L37" s="45">
        <f t="shared" si="0"/>
        <v>0</v>
      </c>
    </row>
    <row r="38" spans="1:12" ht="48" x14ac:dyDescent="0.25">
      <c r="A38" s="41" t="s">
        <v>386</v>
      </c>
      <c r="B38" s="41" t="s">
        <v>387</v>
      </c>
      <c r="C38" s="41" t="s">
        <v>388</v>
      </c>
      <c r="D38" s="46" t="s">
        <v>26</v>
      </c>
      <c r="E38" s="42" t="s">
        <v>27</v>
      </c>
      <c r="F38" s="46" t="s">
        <v>84</v>
      </c>
      <c r="G38" s="46" t="s">
        <v>15</v>
      </c>
      <c r="H38" s="47" t="s">
        <v>85</v>
      </c>
      <c r="I38" s="28">
        <v>5</v>
      </c>
      <c r="J38" s="28" t="s">
        <v>17</v>
      </c>
      <c r="K38" s="48">
        <v>30000</v>
      </c>
      <c r="L38" s="45">
        <f t="shared" si="0"/>
        <v>150000</v>
      </c>
    </row>
    <row r="39" spans="1:12" ht="48" x14ac:dyDescent="0.25">
      <c r="A39" s="41" t="s">
        <v>386</v>
      </c>
      <c r="B39" s="41" t="s">
        <v>387</v>
      </c>
      <c r="C39" s="41" t="s">
        <v>388</v>
      </c>
      <c r="D39" s="42" t="s">
        <v>86</v>
      </c>
      <c r="E39" s="42" t="s">
        <v>34</v>
      </c>
      <c r="F39" s="42" t="s">
        <v>87</v>
      </c>
      <c r="G39" s="42" t="s">
        <v>15</v>
      </c>
      <c r="H39" s="43" t="s">
        <v>88</v>
      </c>
      <c r="I39" s="28">
        <v>1</v>
      </c>
      <c r="J39" s="41" t="s">
        <v>17</v>
      </c>
      <c r="K39" s="44">
        <v>60000</v>
      </c>
      <c r="L39" s="45">
        <f t="shared" si="0"/>
        <v>60000</v>
      </c>
    </row>
    <row r="40" spans="1:12" ht="72" x14ac:dyDescent="0.25">
      <c r="A40" s="41" t="s">
        <v>386</v>
      </c>
      <c r="B40" s="41" t="s">
        <v>387</v>
      </c>
      <c r="C40" s="41" t="s">
        <v>388</v>
      </c>
      <c r="D40" s="42" t="s">
        <v>86</v>
      </c>
      <c r="E40" s="42" t="s">
        <v>34</v>
      </c>
      <c r="F40" s="42" t="s">
        <v>89</v>
      </c>
      <c r="G40" s="42" t="s">
        <v>15</v>
      </c>
      <c r="H40" s="43" t="s">
        <v>90</v>
      </c>
      <c r="I40" s="28">
        <v>1</v>
      </c>
      <c r="J40" s="41" t="s">
        <v>17</v>
      </c>
      <c r="K40" s="44">
        <v>80000</v>
      </c>
      <c r="L40" s="45">
        <f t="shared" si="0"/>
        <v>80000</v>
      </c>
    </row>
    <row r="41" spans="1:12" ht="88.5" customHeight="1" x14ac:dyDescent="0.25">
      <c r="A41" s="41" t="s">
        <v>386</v>
      </c>
      <c r="B41" s="41" t="s">
        <v>387</v>
      </c>
      <c r="C41" s="41" t="s">
        <v>388</v>
      </c>
      <c r="D41" s="42" t="s">
        <v>91</v>
      </c>
      <c r="E41" s="42" t="s">
        <v>34</v>
      </c>
      <c r="F41" s="42" t="s">
        <v>92</v>
      </c>
      <c r="G41" s="42" t="s">
        <v>15</v>
      </c>
      <c r="H41" s="12" t="s">
        <v>93</v>
      </c>
      <c r="I41" s="28">
        <v>1</v>
      </c>
      <c r="J41" s="41" t="s">
        <v>17</v>
      </c>
      <c r="K41" s="44">
        <v>4000000</v>
      </c>
      <c r="L41" s="45">
        <f t="shared" si="0"/>
        <v>4000000</v>
      </c>
    </row>
    <row r="42" spans="1:12" ht="48" x14ac:dyDescent="0.25">
      <c r="A42" s="41" t="s">
        <v>386</v>
      </c>
      <c r="B42" s="41" t="s">
        <v>387</v>
      </c>
      <c r="C42" s="41" t="s">
        <v>388</v>
      </c>
      <c r="D42" s="42" t="s">
        <v>91</v>
      </c>
      <c r="E42" s="42" t="s">
        <v>34</v>
      </c>
      <c r="F42" s="15" t="s">
        <v>94</v>
      </c>
      <c r="G42" s="15" t="s">
        <v>15</v>
      </c>
      <c r="H42" s="16" t="s">
        <v>95</v>
      </c>
      <c r="I42" s="28">
        <v>1</v>
      </c>
      <c r="J42" s="41" t="s">
        <v>17</v>
      </c>
      <c r="K42" s="44">
        <v>12000000</v>
      </c>
      <c r="L42" s="45">
        <f t="shared" si="0"/>
        <v>12000000</v>
      </c>
    </row>
    <row r="43" spans="1:12" ht="73.5" customHeight="1" x14ac:dyDescent="0.25">
      <c r="A43" s="41" t="s">
        <v>386</v>
      </c>
      <c r="B43" s="41" t="s">
        <v>387</v>
      </c>
      <c r="C43" s="41" t="s">
        <v>388</v>
      </c>
      <c r="D43" s="42" t="s">
        <v>91</v>
      </c>
      <c r="E43" s="42" t="s">
        <v>34</v>
      </c>
      <c r="F43" s="46" t="s">
        <v>96</v>
      </c>
      <c r="G43" s="42" t="s">
        <v>78</v>
      </c>
      <c r="H43" s="7" t="s">
        <v>97</v>
      </c>
      <c r="I43" s="28">
        <v>1</v>
      </c>
      <c r="J43" s="41" t="s">
        <v>17</v>
      </c>
      <c r="K43" s="44">
        <v>6000000</v>
      </c>
      <c r="L43" s="45">
        <f t="shared" si="0"/>
        <v>6000000</v>
      </c>
    </row>
    <row r="44" spans="1:12" ht="63" customHeight="1" x14ac:dyDescent="0.25">
      <c r="A44" s="41" t="s">
        <v>386</v>
      </c>
      <c r="B44" s="41" t="s">
        <v>387</v>
      </c>
      <c r="C44" s="41" t="s">
        <v>388</v>
      </c>
      <c r="D44" s="42" t="s">
        <v>91</v>
      </c>
      <c r="E44" s="42" t="s">
        <v>34</v>
      </c>
      <c r="F44" s="46" t="s">
        <v>98</v>
      </c>
      <c r="G44" s="42" t="s">
        <v>15</v>
      </c>
      <c r="H44" s="7" t="s">
        <v>99</v>
      </c>
      <c r="I44" s="28">
        <v>1</v>
      </c>
      <c r="J44" s="41" t="s">
        <v>17</v>
      </c>
      <c r="K44" s="44">
        <v>5000000</v>
      </c>
      <c r="L44" s="45">
        <f t="shared" si="0"/>
        <v>5000000</v>
      </c>
    </row>
    <row r="45" spans="1:12" ht="84" x14ac:dyDescent="0.25">
      <c r="A45" s="41" t="s">
        <v>386</v>
      </c>
      <c r="B45" s="41" t="s">
        <v>387</v>
      </c>
      <c r="C45" s="41" t="s">
        <v>388</v>
      </c>
      <c r="D45" s="42" t="s">
        <v>91</v>
      </c>
      <c r="E45" s="42" t="s">
        <v>34</v>
      </c>
      <c r="F45" s="46" t="s">
        <v>100</v>
      </c>
      <c r="G45" s="42" t="s">
        <v>15</v>
      </c>
      <c r="H45" s="7" t="s">
        <v>101</v>
      </c>
      <c r="I45" s="28">
        <v>0</v>
      </c>
      <c r="J45" s="41" t="s">
        <v>17</v>
      </c>
      <c r="K45" s="44">
        <v>3000000</v>
      </c>
      <c r="L45" s="45">
        <f t="shared" si="0"/>
        <v>0</v>
      </c>
    </row>
    <row r="46" spans="1:12" ht="64.5" customHeight="1" x14ac:dyDescent="0.25">
      <c r="A46" s="41" t="s">
        <v>386</v>
      </c>
      <c r="B46" s="41" t="s">
        <v>387</v>
      </c>
      <c r="C46" s="41" t="s">
        <v>388</v>
      </c>
      <c r="D46" s="42" t="s">
        <v>91</v>
      </c>
      <c r="E46" s="42" t="s">
        <v>34</v>
      </c>
      <c r="F46" s="46" t="s">
        <v>102</v>
      </c>
      <c r="G46" s="42" t="s">
        <v>15</v>
      </c>
      <c r="H46" s="7" t="s">
        <v>103</v>
      </c>
      <c r="I46" s="28">
        <v>1</v>
      </c>
      <c r="J46" s="41" t="s">
        <v>17</v>
      </c>
      <c r="K46" s="44">
        <v>1000000</v>
      </c>
      <c r="L46" s="45">
        <f t="shared" si="0"/>
        <v>1000000</v>
      </c>
    </row>
    <row r="47" spans="1:12" ht="48" customHeight="1" x14ac:dyDescent="0.25">
      <c r="A47" s="41" t="s">
        <v>386</v>
      </c>
      <c r="B47" s="41" t="s">
        <v>387</v>
      </c>
      <c r="C47" s="41" t="s">
        <v>388</v>
      </c>
      <c r="D47" s="42" t="s">
        <v>91</v>
      </c>
      <c r="E47" s="42" t="s">
        <v>34</v>
      </c>
      <c r="F47" s="46" t="s">
        <v>104</v>
      </c>
      <c r="G47" s="42" t="s">
        <v>15</v>
      </c>
      <c r="H47" s="7" t="s">
        <v>105</v>
      </c>
      <c r="I47" s="28">
        <v>1</v>
      </c>
      <c r="J47" s="41" t="s">
        <v>17</v>
      </c>
      <c r="K47" s="44">
        <v>7000000</v>
      </c>
      <c r="L47" s="45">
        <f t="shared" si="0"/>
        <v>7000000</v>
      </c>
    </row>
    <row r="48" spans="1:12" ht="48" x14ac:dyDescent="0.25">
      <c r="A48" s="41" t="s">
        <v>386</v>
      </c>
      <c r="B48" s="41" t="s">
        <v>387</v>
      </c>
      <c r="C48" s="41" t="s">
        <v>388</v>
      </c>
      <c r="D48" s="42" t="s">
        <v>91</v>
      </c>
      <c r="E48" s="42" t="s">
        <v>34</v>
      </c>
      <c r="F48" s="46" t="s">
        <v>106</v>
      </c>
      <c r="G48" s="42" t="s">
        <v>107</v>
      </c>
      <c r="H48" s="7" t="s">
        <v>108</v>
      </c>
      <c r="I48" s="28">
        <v>1</v>
      </c>
      <c r="J48" s="41" t="s">
        <v>17</v>
      </c>
      <c r="K48" s="44">
        <v>800000</v>
      </c>
      <c r="L48" s="45">
        <f t="shared" si="0"/>
        <v>800000</v>
      </c>
    </row>
    <row r="49" spans="1:12" ht="66" customHeight="1" x14ac:dyDescent="0.25">
      <c r="A49" s="41" t="s">
        <v>386</v>
      </c>
      <c r="B49" s="41" t="s">
        <v>387</v>
      </c>
      <c r="C49" s="41" t="s">
        <v>388</v>
      </c>
      <c r="D49" s="42" t="s">
        <v>91</v>
      </c>
      <c r="E49" s="42" t="s">
        <v>34</v>
      </c>
      <c r="F49" s="42" t="s">
        <v>109</v>
      </c>
      <c r="G49" s="42" t="s">
        <v>15</v>
      </c>
      <c r="H49" s="43" t="s">
        <v>110</v>
      </c>
      <c r="I49" s="28">
        <v>1</v>
      </c>
      <c r="J49" s="41" t="s">
        <v>17</v>
      </c>
      <c r="K49" s="44">
        <v>4000000</v>
      </c>
      <c r="L49" s="45">
        <f t="shared" si="0"/>
        <v>4000000</v>
      </c>
    </row>
    <row r="50" spans="1:12" ht="48" x14ac:dyDescent="0.25">
      <c r="A50" s="41" t="s">
        <v>386</v>
      </c>
      <c r="B50" s="41" t="s">
        <v>387</v>
      </c>
      <c r="C50" s="41" t="s">
        <v>388</v>
      </c>
      <c r="D50" s="42" t="s">
        <v>91</v>
      </c>
      <c r="E50" s="42" t="s">
        <v>34</v>
      </c>
      <c r="F50" s="42" t="s">
        <v>87</v>
      </c>
      <c r="G50" s="46" t="s">
        <v>15</v>
      </c>
      <c r="H50" s="43" t="s">
        <v>111</v>
      </c>
      <c r="I50" s="28">
        <v>1</v>
      </c>
      <c r="J50" s="41" t="s">
        <v>17</v>
      </c>
      <c r="K50" s="44">
        <v>100000</v>
      </c>
      <c r="L50" s="45">
        <f t="shared" si="0"/>
        <v>100000</v>
      </c>
    </row>
    <row r="51" spans="1:12" ht="48" x14ac:dyDescent="0.25">
      <c r="A51" s="41" t="s">
        <v>386</v>
      </c>
      <c r="B51" s="41" t="s">
        <v>387</v>
      </c>
      <c r="C51" s="41" t="s">
        <v>388</v>
      </c>
      <c r="D51" s="42" t="s">
        <v>91</v>
      </c>
      <c r="E51" s="42" t="s">
        <v>34</v>
      </c>
      <c r="F51" s="42" t="s">
        <v>112</v>
      </c>
      <c r="G51" s="42" t="s">
        <v>107</v>
      </c>
      <c r="H51" s="43" t="s">
        <v>113</v>
      </c>
      <c r="I51" s="28">
        <v>1</v>
      </c>
      <c r="J51" s="41" t="s">
        <v>17</v>
      </c>
      <c r="K51" s="44">
        <v>300000</v>
      </c>
      <c r="L51" s="45">
        <f t="shared" si="0"/>
        <v>300000</v>
      </c>
    </row>
    <row r="52" spans="1:12" ht="72" x14ac:dyDescent="0.25">
      <c r="A52" s="41" t="s">
        <v>386</v>
      </c>
      <c r="B52" s="41" t="s">
        <v>387</v>
      </c>
      <c r="C52" s="41" t="s">
        <v>388</v>
      </c>
      <c r="D52" s="42" t="s">
        <v>91</v>
      </c>
      <c r="E52" s="42" t="s">
        <v>34</v>
      </c>
      <c r="F52" s="42" t="s">
        <v>114</v>
      </c>
      <c r="G52" s="42" t="s">
        <v>15</v>
      </c>
      <c r="H52" s="47" t="s">
        <v>115</v>
      </c>
      <c r="I52" s="28">
        <v>2</v>
      </c>
      <c r="J52" s="41" t="s">
        <v>17</v>
      </c>
      <c r="K52" s="44">
        <v>204900</v>
      </c>
      <c r="L52" s="45">
        <f t="shared" si="0"/>
        <v>409800</v>
      </c>
    </row>
    <row r="53" spans="1:12" ht="48" x14ac:dyDescent="0.25">
      <c r="A53" s="41" t="s">
        <v>386</v>
      </c>
      <c r="B53" s="41" t="s">
        <v>387</v>
      </c>
      <c r="C53" s="41" t="s">
        <v>388</v>
      </c>
      <c r="D53" s="42" t="s">
        <v>91</v>
      </c>
      <c r="E53" s="42" t="s">
        <v>34</v>
      </c>
      <c r="F53" s="42" t="s">
        <v>116</v>
      </c>
      <c r="G53" s="42" t="s">
        <v>15</v>
      </c>
      <c r="H53" s="43" t="s">
        <v>117</v>
      </c>
      <c r="I53" s="28">
        <v>10</v>
      </c>
      <c r="J53" s="41" t="s">
        <v>17</v>
      </c>
      <c r="K53" s="44">
        <v>20000</v>
      </c>
      <c r="L53" s="45">
        <f t="shared" si="0"/>
        <v>200000</v>
      </c>
    </row>
    <row r="54" spans="1:12" ht="72" x14ac:dyDescent="0.25">
      <c r="A54" s="41" t="s">
        <v>386</v>
      </c>
      <c r="B54" s="41" t="s">
        <v>387</v>
      </c>
      <c r="C54" s="41" t="s">
        <v>388</v>
      </c>
      <c r="D54" s="42" t="s">
        <v>91</v>
      </c>
      <c r="E54" s="42" t="s">
        <v>34</v>
      </c>
      <c r="F54" s="42" t="s">
        <v>118</v>
      </c>
      <c r="G54" s="42" t="s">
        <v>15</v>
      </c>
      <c r="H54" s="47" t="s">
        <v>119</v>
      </c>
      <c r="I54" s="28">
        <v>1</v>
      </c>
      <c r="J54" s="41" t="s">
        <v>17</v>
      </c>
      <c r="K54" s="44">
        <v>180000</v>
      </c>
      <c r="L54" s="45">
        <f t="shared" si="0"/>
        <v>180000</v>
      </c>
    </row>
    <row r="55" spans="1:12" ht="46.5" customHeight="1" x14ac:dyDescent="0.25">
      <c r="A55" s="41" t="s">
        <v>386</v>
      </c>
      <c r="B55" s="41" t="s">
        <v>387</v>
      </c>
      <c r="C55" s="41" t="s">
        <v>388</v>
      </c>
      <c r="D55" s="42" t="s">
        <v>91</v>
      </c>
      <c r="E55" s="42" t="s">
        <v>34</v>
      </c>
      <c r="F55" s="42" t="s">
        <v>120</v>
      </c>
      <c r="G55" s="42" t="s">
        <v>121</v>
      </c>
      <c r="H55" s="43" t="s">
        <v>122</v>
      </c>
      <c r="I55" s="28">
        <v>1</v>
      </c>
      <c r="J55" s="41" t="s">
        <v>17</v>
      </c>
      <c r="K55" s="44">
        <v>100000</v>
      </c>
      <c r="L55" s="45">
        <f t="shared" si="0"/>
        <v>100000</v>
      </c>
    </row>
    <row r="56" spans="1:12" ht="39" customHeight="1" x14ac:dyDescent="0.25">
      <c r="A56" s="41" t="s">
        <v>386</v>
      </c>
      <c r="B56" s="41" t="s">
        <v>387</v>
      </c>
      <c r="C56" s="41" t="s">
        <v>388</v>
      </c>
      <c r="D56" s="42" t="s">
        <v>91</v>
      </c>
      <c r="E56" s="42" t="s">
        <v>34</v>
      </c>
      <c r="F56" s="42" t="s">
        <v>123</v>
      </c>
      <c r="G56" s="42" t="s">
        <v>121</v>
      </c>
      <c r="H56" s="43" t="s">
        <v>124</v>
      </c>
      <c r="I56" s="28">
        <v>1</v>
      </c>
      <c r="J56" s="41" t="s">
        <v>17</v>
      </c>
      <c r="K56" s="44">
        <v>130000</v>
      </c>
      <c r="L56" s="45">
        <f t="shared" si="0"/>
        <v>130000</v>
      </c>
    </row>
    <row r="57" spans="1:12" ht="60" x14ac:dyDescent="0.25">
      <c r="A57" s="41" t="s">
        <v>386</v>
      </c>
      <c r="B57" s="41" t="s">
        <v>387</v>
      </c>
      <c r="C57" s="41" t="s">
        <v>388</v>
      </c>
      <c r="D57" s="42" t="s">
        <v>91</v>
      </c>
      <c r="E57" s="42" t="s">
        <v>34</v>
      </c>
      <c r="F57" s="42" t="s">
        <v>125</v>
      </c>
      <c r="G57" s="46" t="s">
        <v>15</v>
      </c>
      <c r="H57" s="47" t="s">
        <v>126</v>
      </c>
      <c r="I57" s="28">
        <v>1</v>
      </c>
      <c r="J57" s="41" t="s">
        <v>17</v>
      </c>
      <c r="K57" s="44">
        <v>600000</v>
      </c>
      <c r="L57" s="45">
        <f t="shared" si="0"/>
        <v>600000</v>
      </c>
    </row>
    <row r="58" spans="1:12" ht="60" x14ac:dyDescent="0.25">
      <c r="A58" s="41" t="s">
        <v>386</v>
      </c>
      <c r="B58" s="41" t="s">
        <v>387</v>
      </c>
      <c r="C58" s="41" t="s">
        <v>388</v>
      </c>
      <c r="D58" s="42" t="s">
        <v>91</v>
      </c>
      <c r="E58" s="42" t="s">
        <v>34</v>
      </c>
      <c r="F58" s="42" t="s">
        <v>127</v>
      </c>
      <c r="G58" s="46" t="s">
        <v>15</v>
      </c>
      <c r="H58" s="47" t="s">
        <v>128</v>
      </c>
      <c r="I58" s="28">
        <v>1</v>
      </c>
      <c r="J58" s="41" t="s">
        <v>17</v>
      </c>
      <c r="K58" s="44">
        <v>700000</v>
      </c>
      <c r="L58" s="45">
        <f t="shared" si="0"/>
        <v>700000</v>
      </c>
    </row>
    <row r="59" spans="1:12" ht="60" x14ac:dyDescent="0.25">
      <c r="A59" s="41" t="s">
        <v>386</v>
      </c>
      <c r="B59" s="41" t="s">
        <v>387</v>
      </c>
      <c r="C59" s="41" t="s">
        <v>388</v>
      </c>
      <c r="D59" s="42" t="s">
        <v>91</v>
      </c>
      <c r="E59" s="42" t="s">
        <v>34</v>
      </c>
      <c r="F59" s="42" t="s">
        <v>129</v>
      </c>
      <c r="G59" s="46" t="s">
        <v>107</v>
      </c>
      <c r="H59" s="47" t="s">
        <v>130</v>
      </c>
      <c r="I59" s="28">
        <v>1</v>
      </c>
      <c r="J59" s="41" t="s">
        <v>17</v>
      </c>
      <c r="K59" s="44">
        <v>90000</v>
      </c>
      <c r="L59" s="45">
        <f t="shared" si="0"/>
        <v>90000</v>
      </c>
    </row>
    <row r="60" spans="1:12" ht="48" x14ac:dyDescent="0.25">
      <c r="A60" s="41" t="s">
        <v>386</v>
      </c>
      <c r="B60" s="41" t="s">
        <v>387</v>
      </c>
      <c r="C60" s="41" t="s">
        <v>388</v>
      </c>
      <c r="D60" s="42" t="s">
        <v>91</v>
      </c>
      <c r="E60" s="42" t="s">
        <v>34</v>
      </c>
      <c r="F60" s="42" t="s">
        <v>131</v>
      </c>
      <c r="G60" s="46" t="s">
        <v>15</v>
      </c>
      <c r="H60" s="47" t="s">
        <v>132</v>
      </c>
      <c r="I60" s="28">
        <v>1</v>
      </c>
      <c r="J60" s="41" t="s">
        <v>17</v>
      </c>
      <c r="K60" s="44">
        <v>100000</v>
      </c>
      <c r="L60" s="45">
        <f t="shared" si="0"/>
        <v>100000</v>
      </c>
    </row>
    <row r="61" spans="1:12" ht="66" customHeight="1" x14ac:dyDescent="0.25">
      <c r="A61" s="41" t="s">
        <v>386</v>
      </c>
      <c r="B61" s="41" t="s">
        <v>387</v>
      </c>
      <c r="C61" s="41" t="s">
        <v>388</v>
      </c>
      <c r="D61" s="42" t="s">
        <v>91</v>
      </c>
      <c r="E61" s="42" t="s">
        <v>34</v>
      </c>
      <c r="F61" s="42" t="s">
        <v>133</v>
      </c>
      <c r="G61" s="42" t="s">
        <v>15</v>
      </c>
      <c r="H61" s="47" t="s">
        <v>134</v>
      </c>
      <c r="I61" s="28">
        <v>1</v>
      </c>
      <c r="J61" s="41" t="s">
        <v>17</v>
      </c>
      <c r="K61" s="44">
        <v>200000</v>
      </c>
      <c r="L61" s="45">
        <f t="shared" si="0"/>
        <v>200000</v>
      </c>
    </row>
    <row r="62" spans="1:12" ht="48" x14ac:dyDescent="0.25">
      <c r="A62" s="41" t="s">
        <v>386</v>
      </c>
      <c r="B62" s="41" t="s">
        <v>387</v>
      </c>
      <c r="C62" s="41" t="s">
        <v>388</v>
      </c>
      <c r="D62" s="42" t="s">
        <v>91</v>
      </c>
      <c r="E62" s="42" t="s">
        <v>34</v>
      </c>
      <c r="F62" s="42" t="s">
        <v>135</v>
      </c>
      <c r="G62" s="42" t="s">
        <v>15</v>
      </c>
      <c r="H62" s="47" t="s">
        <v>136</v>
      </c>
      <c r="I62" s="28">
        <v>1</v>
      </c>
      <c r="J62" s="41" t="s">
        <v>17</v>
      </c>
      <c r="K62" s="44">
        <v>100000</v>
      </c>
      <c r="L62" s="45">
        <f t="shared" si="0"/>
        <v>100000</v>
      </c>
    </row>
    <row r="63" spans="1:12" ht="48" x14ac:dyDescent="0.25">
      <c r="A63" s="41" t="s">
        <v>386</v>
      </c>
      <c r="B63" s="41" t="s">
        <v>387</v>
      </c>
      <c r="C63" s="41" t="s">
        <v>388</v>
      </c>
      <c r="D63" s="42" t="s">
        <v>137</v>
      </c>
      <c r="E63" s="42" t="s">
        <v>64</v>
      </c>
      <c r="F63" s="42" t="s">
        <v>138</v>
      </c>
      <c r="G63" s="42" t="s">
        <v>15</v>
      </c>
      <c r="H63" s="43" t="s">
        <v>139</v>
      </c>
      <c r="I63" s="28">
        <v>3</v>
      </c>
      <c r="J63" s="41" t="s">
        <v>17</v>
      </c>
      <c r="K63" s="44">
        <v>18000</v>
      </c>
      <c r="L63" s="45">
        <f t="shared" si="0"/>
        <v>54000</v>
      </c>
    </row>
    <row r="64" spans="1:12" ht="36" x14ac:dyDescent="0.25">
      <c r="A64" s="41" t="s">
        <v>386</v>
      </c>
      <c r="B64" s="41" t="s">
        <v>387</v>
      </c>
      <c r="C64" s="41" t="s">
        <v>388</v>
      </c>
      <c r="D64" s="42" t="s">
        <v>140</v>
      </c>
      <c r="E64" s="42" t="s">
        <v>141</v>
      </c>
      <c r="F64" s="46" t="s">
        <v>142</v>
      </c>
      <c r="G64" s="42" t="s">
        <v>15</v>
      </c>
      <c r="H64" s="43" t="s">
        <v>143</v>
      </c>
      <c r="I64" s="28">
        <v>6</v>
      </c>
      <c r="J64" s="41" t="s">
        <v>17</v>
      </c>
      <c r="K64" s="44">
        <v>150000</v>
      </c>
      <c r="L64" s="45">
        <f t="shared" si="0"/>
        <v>900000</v>
      </c>
    </row>
    <row r="65" spans="1:12" ht="36" x14ac:dyDescent="0.25">
      <c r="A65" s="41" t="s">
        <v>386</v>
      </c>
      <c r="B65" s="41" t="s">
        <v>387</v>
      </c>
      <c r="C65" s="41" t="s">
        <v>388</v>
      </c>
      <c r="D65" s="42" t="s">
        <v>140</v>
      </c>
      <c r="E65" s="42" t="s">
        <v>141</v>
      </c>
      <c r="F65" s="46" t="s">
        <v>144</v>
      </c>
      <c r="G65" s="42" t="s">
        <v>15</v>
      </c>
      <c r="H65" s="43" t="s">
        <v>143</v>
      </c>
      <c r="I65" s="28">
        <v>6</v>
      </c>
      <c r="J65" s="41" t="s">
        <v>17</v>
      </c>
      <c r="K65" s="44">
        <v>900000</v>
      </c>
      <c r="L65" s="45">
        <f t="shared" si="0"/>
        <v>5400000</v>
      </c>
    </row>
    <row r="66" spans="1:12" ht="78" customHeight="1" x14ac:dyDescent="0.25">
      <c r="A66" s="41" t="s">
        <v>386</v>
      </c>
      <c r="B66" s="41" t="s">
        <v>387</v>
      </c>
      <c r="C66" s="41" t="s">
        <v>388</v>
      </c>
      <c r="D66" s="42" t="s">
        <v>140</v>
      </c>
      <c r="E66" s="42" t="s">
        <v>141</v>
      </c>
      <c r="F66" s="46" t="s">
        <v>145</v>
      </c>
      <c r="G66" s="42" t="s">
        <v>15</v>
      </c>
      <c r="H66" s="43" t="s">
        <v>146</v>
      </c>
      <c r="I66" s="28">
        <v>3</v>
      </c>
      <c r="J66" s="41" t="s">
        <v>17</v>
      </c>
      <c r="K66" s="44">
        <v>7000000</v>
      </c>
      <c r="L66" s="45">
        <f t="shared" si="0"/>
        <v>21000000</v>
      </c>
    </row>
    <row r="67" spans="1:12" ht="43.5" customHeight="1" x14ac:dyDescent="0.25">
      <c r="A67" s="41" t="s">
        <v>386</v>
      </c>
      <c r="B67" s="41" t="s">
        <v>387</v>
      </c>
      <c r="C67" s="41" t="s">
        <v>388</v>
      </c>
      <c r="D67" s="42" t="s">
        <v>140</v>
      </c>
      <c r="E67" s="42" t="s">
        <v>141</v>
      </c>
      <c r="F67" s="46" t="s">
        <v>147</v>
      </c>
      <c r="G67" s="42" t="s">
        <v>15</v>
      </c>
      <c r="H67" s="43" t="s">
        <v>148</v>
      </c>
      <c r="I67" s="28">
        <v>3</v>
      </c>
      <c r="J67" s="41" t="s">
        <v>17</v>
      </c>
      <c r="K67" s="44">
        <v>6000000</v>
      </c>
      <c r="L67" s="45">
        <f t="shared" si="0"/>
        <v>18000000</v>
      </c>
    </row>
    <row r="68" spans="1:12" ht="144" x14ac:dyDescent="0.25">
      <c r="A68" s="41" t="s">
        <v>386</v>
      </c>
      <c r="B68" s="41" t="s">
        <v>387</v>
      </c>
      <c r="C68" s="41" t="s">
        <v>388</v>
      </c>
      <c r="D68" s="42" t="s">
        <v>140</v>
      </c>
      <c r="E68" s="42" t="s">
        <v>141</v>
      </c>
      <c r="F68" s="42" t="s">
        <v>149</v>
      </c>
      <c r="G68" s="42" t="s">
        <v>15</v>
      </c>
      <c r="H68" s="47" t="s">
        <v>150</v>
      </c>
      <c r="I68" s="28">
        <v>1</v>
      </c>
      <c r="J68" s="41" t="s">
        <v>17</v>
      </c>
      <c r="K68" s="44">
        <v>1300000</v>
      </c>
      <c r="L68" s="45">
        <f t="shared" si="0"/>
        <v>1300000</v>
      </c>
    </row>
    <row r="69" spans="1:12" ht="36" x14ac:dyDescent="0.25">
      <c r="A69" s="41" t="s">
        <v>386</v>
      </c>
      <c r="B69" s="41" t="s">
        <v>387</v>
      </c>
      <c r="C69" s="41" t="s">
        <v>388</v>
      </c>
      <c r="D69" s="42" t="s">
        <v>140</v>
      </c>
      <c r="E69" s="42" t="s">
        <v>141</v>
      </c>
      <c r="F69" s="46" t="s">
        <v>151</v>
      </c>
      <c r="G69" s="42" t="s">
        <v>15</v>
      </c>
      <c r="H69" s="43" t="s">
        <v>152</v>
      </c>
      <c r="I69" s="28">
        <v>1</v>
      </c>
      <c r="J69" s="41" t="s">
        <v>17</v>
      </c>
      <c r="K69" s="44">
        <v>350000</v>
      </c>
      <c r="L69" s="45">
        <f t="shared" si="0"/>
        <v>350000</v>
      </c>
    </row>
    <row r="70" spans="1:12" ht="36" x14ac:dyDescent="0.25">
      <c r="A70" s="41" t="s">
        <v>386</v>
      </c>
      <c r="B70" s="41" t="s">
        <v>387</v>
      </c>
      <c r="C70" s="41" t="s">
        <v>388</v>
      </c>
      <c r="D70" s="42" t="s">
        <v>140</v>
      </c>
      <c r="E70" s="42" t="s">
        <v>141</v>
      </c>
      <c r="F70" s="42" t="s">
        <v>153</v>
      </c>
      <c r="G70" s="42" t="s">
        <v>15</v>
      </c>
      <c r="H70" s="43" t="s">
        <v>154</v>
      </c>
      <c r="I70" s="28">
        <v>2</v>
      </c>
      <c r="J70" s="41" t="s">
        <v>17</v>
      </c>
      <c r="K70" s="44">
        <v>35000</v>
      </c>
      <c r="L70" s="45">
        <f t="shared" si="0"/>
        <v>70000</v>
      </c>
    </row>
    <row r="71" spans="1:12" ht="36" x14ac:dyDescent="0.25">
      <c r="A71" s="41" t="s">
        <v>386</v>
      </c>
      <c r="B71" s="41" t="s">
        <v>387</v>
      </c>
      <c r="C71" s="41" t="s">
        <v>388</v>
      </c>
      <c r="D71" s="42" t="s">
        <v>155</v>
      </c>
      <c r="E71" s="42" t="s">
        <v>141</v>
      </c>
      <c r="F71" s="46" t="s">
        <v>156</v>
      </c>
      <c r="G71" s="42" t="s">
        <v>15</v>
      </c>
      <c r="H71" s="43" t="s">
        <v>157</v>
      </c>
      <c r="I71" s="28">
        <v>3</v>
      </c>
      <c r="J71" s="41" t="s">
        <v>17</v>
      </c>
      <c r="K71" s="44">
        <v>17000</v>
      </c>
      <c r="L71" s="45">
        <f t="shared" ref="L71:L134" si="1">I71*K71</f>
        <v>51000</v>
      </c>
    </row>
    <row r="72" spans="1:12" ht="48" x14ac:dyDescent="0.25">
      <c r="A72" s="41" t="s">
        <v>386</v>
      </c>
      <c r="B72" s="41" t="s">
        <v>387</v>
      </c>
      <c r="C72" s="41" t="s">
        <v>388</v>
      </c>
      <c r="D72" s="42" t="s">
        <v>158</v>
      </c>
      <c r="E72" s="42" t="s">
        <v>27</v>
      </c>
      <c r="F72" s="46" t="s">
        <v>159</v>
      </c>
      <c r="G72" s="42" t="s">
        <v>78</v>
      </c>
      <c r="H72" s="43" t="s">
        <v>160</v>
      </c>
      <c r="I72" s="28">
        <v>1</v>
      </c>
      <c r="J72" s="41" t="s">
        <v>17</v>
      </c>
      <c r="K72" s="44">
        <v>350000</v>
      </c>
      <c r="L72" s="45">
        <f t="shared" si="1"/>
        <v>350000</v>
      </c>
    </row>
    <row r="73" spans="1:12" ht="48" x14ac:dyDescent="0.25">
      <c r="A73" s="41" t="s">
        <v>386</v>
      </c>
      <c r="B73" s="41" t="s">
        <v>387</v>
      </c>
      <c r="C73" s="41" t="s">
        <v>388</v>
      </c>
      <c r="D73" s="42" t="s">
        <v>158</v>
      </c>
      <c r="E73" s="42" t="s">
        <v>27</v>
      </c>
      <c r="F73" s="46" t="s">
        <v>161</v>
      </c>
      <c r="G73" s="42" t="s">
        <v>107</v>
      </c>
      <c r="H73" s="47" t="s">
        <v>162</v>
      </c>
      <c r="I73" s="28">
        <v>1</v>
      </c>
      <c r="J73" s="41" t="s">
        <v>17</v>
      </c>
      <c r="K73" s="44">
        <v>300000</v>
      </c>
      <c r="L73" s="45">
        <f t="shared" si="1"/>
        <v>300000</v>
      </c>
    </row>
    <row r="74" spans="1:12" ht="48" x14ac:dyDescent="0.25">
      <c r="A74" s="41" t="s">
        <v>386</v>
      </c>
      <c r="B74" s="41" t="s">
        <v>387</v>
      </c>
      <c r="C74" s="41" t="s">
        <v>388</v>
      </c>
      <c r="D74" s="42" t="s">
        <v>158</v>
      </c>
      <c r="E74" s="42" t="s">
        <v>27</v>
      </c>
      <c r="F74" s="46" t="s">
        <v>163</v>
      </c>
      <c r="G74" s="42" t="s">
        <v>164</v>
      </c>
      <c r="H74" s="47" t="s">
        <v>165</v>
      </c>
      <c r="I74" s="28">
        <v>1</v>
      </c>
      <c r="J74" s="41" t="s">
        <v>17</v>
      </c>
      <c r="K74" s="44">
        <v>30000</v>
      </c>
      <c r="L74" s="45">
        <f t="shared" si="1"/>
        <v>30000</v>
      </c>
    </row>
    <row r="75" spans="1:12" ht="60" x14ac:dyDescent="0.25">
      <c r="A75" s="41" t="s">
        <v>386</v>
      </c>
      <c r="B75" s="41" t="s">
        <v>387</v>
      </c>
      <c r="C75" s="41" t="s">
        <v>388</v>
      </c>
      <c r="D75" s="42" t="s">
        <v>166</v>
      </c>
      <c r="E75" s="42" t="s">
        <v>27</v>
      </c>
      <c r="F75" s="46" t="s">
        <v>167</v>
      </c>
      <c r="G75" s="42" t="s">
        <v>44</v>
      </c>
      <c r="H75" s="47" t="s">
        <v>168</v>
      </c>
      <c r="I75" s="28">
        <v>1</v>
      </c>
      <c r="J75" s="41" t="s">
        <v>17</v>
      </c>
      <c r="K75" s="44">
        <v>4000000</v>
      </c>
      <c r="L75" s="45">
        <f t="shared" si="1"/>
        <v>4000000</v>
      </c>
    </row>
    <row r="76" spans="1:12" ht="48" x14ac:dyDescent="0.25">
      <c r="A76" s="41" t="s">
        <v>386</v>
      </c>
      <c r="B76" s="41" t="s">
        <v>387</v>
      </c>
      <c r="C76" s="41" t="s">
        <v>388</v>
      </c>
      <c r="D76" s="42" t="s">
        <v>166</v>
      </c>
      <c r="E76" s="42" t="s">
        <v>27</v>
      </c>
      <c r="F76" s="46" t="s">
        <v>169</v>
      </c>
      <c r="G76" s="42" t="s">
        <v>44</v>
      </c>
      <c r="H76" s="47" t="s">
        <v>170</v>
      </c>
      <c r="I76" s="28">
        <v>1</v>
      </c>
      <c r="J76" s="41" t="s">
        <v>17</v>
      </c>
      <c r="K76" s="44">
        <v>3000000</v>
      </c>
      <c r="L76" s="45">
        <f t="shared" si="1"/>
        <v>3000000</v>
      </c>
    </row>
    <row r="77" spans="1:12" ht="72" x14ac:dyDescent="0.25">
      <c r="A77" s="41" t="s">
        <v>386</v>
      </c>
      <c r="B77" s="41" t="s">
        <v>387</v>
      </c>
      <c r="C77" s="41" t="s">
        <v>388</v>
      </c>
      <c r="D77" s="42" t="s">
        <v>166</v>
      </c>
      <c r="E77" s="42" t="s">
        <v>27</v>
      </c>
      <c r="F77" s="46" t="s">
        <v>171</v>
      </c>
      <c r="G77" s="42" t="s">
        <v>15</v>
      </c>
      <c r="H77" s="47" t="s">
        <v>172</v>
      </c>
      <c r="I77" s="28">
        <v>1</v>
      </c>
      <c r="J77" s="41" t="s">
        <v>17</v>
      </c>
      <c r="K77" s="44">
        <v>2000000</v>
      </c>
      <c r="L77" s="45">
        <f t="shared" si="1"/>
        <v>2000000</v>
      </c>
    </row>
    <row r="78" spans="1:12" ht="60" x14ac:dyDescent="0.25">
      <c r="A78" s="41" t="s">
        <v>386</v>
      </c>
      <c r="B78" s="41" t="s">
        <v>387</v>
      </c>
      <c r="C78" s="41" t="s">
        <v>388</v>
      </c>
      <c r="D78" s="42" t="s">
        <v>166</v>
      </c>
      <c r="E78" s="42" t="s">
        <v>27</v>
      </c>
      <c r="F78" s="46" t="s">
        <v>173</v>
      </c>
      <c r="G78" s="42" t="s">
        <v>78</v>
      </c>
      <c r="H78" s="43" t="s">
        <v>174</v>
      </c>
      <c r="I78" s="28">
        <v>1</v>
      </c>
      <c r="J78" s="41" t="s">
        <v>17</v>
      </c>
      <c r="K78" s="44">
        <v>3000000</v>
      </c>
      <c r="L78" s="45">
        <f t="shared" si="1"/>
        <v>3000000</v>
      </c>
    </row>
    <row r="79" spans="1:12" ht="48" x14ac:dyDescent="0.25">
      <c r="A79" s="41" t="s">
        <v>386</v>
      </c>
      <c r="B79" s="41" t="s">
        <v>387</v>
      </c>
      <c r="C79" s="41" t="s">
        <v>388</v>
      </c>
      <c r="D79" s="42" t="s">
        <v>166</v>
      </c>
      <c r="E79" s="42" t="s">
        <v>27</v>
      </c>
      <c r="F79" s="46" t="s">
        <v>175</v>
      </c>
      <c r="G79" s="42" t="s">
        <v>78</v>
      </c>
      <c r="H79" s="43" t="s">
        <v>176</v>
      </c>
      <c r="I79" s="28">
        <v>1</v>
      </c>
      <c r="J79" s="41" t="s">
        <v>17</v>
      </c>
      <c r="K79" s="44">
        <v>3000000</v>
      </c>
      <c r="L79" s="45">
        <f t="shared" si="1"/>
        <v>3000000</v>
      </c>
    </row>
    <row r="80" spans="1:12" ht="48" x14ac:dyDescent="0.25">
      <c r="A80" s="41" t="s">
        <v>386</v>
      </c>
      <c r="B80" s="41" t="s">
        <v>387</v>
      </c>
      <c r="C80" s="41" t="s">
        <v>388</v>
      </c>
      <c r="D80" s="42" t="s">
        <v>166</v>
      </c>
      <c r="E80" s="42" t="s">
        <v>27</v>
      </c>
      <c r="F80" s="46" t="s">
        <v>177</v>
      </c>
      <c r="G80" s="42" t="s">
        <v>15</v>
      </c>
      <c r="H80" s="47" t="s">
        <v>178</v>
      </c>
      <c r="I80" s="28">
        <v>1</v>
      </c>
      <c r="J80" s="41" t="s">
        <v>17</v>
      </c>
      <c r="K80" s="44">
        <v>2500000</v>
      </c>
      <c r="L80" s="45">
        <f t="shared" si="1"/>
        <v>2500000</v>
      </c>
    </row>
    <row r="81" spans="1:12" ht="48" x14ac:dyDescent="0.25">
      <c r="A81" s="41" t="s">
        <v>386</v>
      </c>
      <c r="B81" s="41" t="s">
        <v>387</v>
      </c>
      <c r="C81" s="41" t="s">
        <v>388</v>
      </c>
      <c r="D81" s="42" t="s">
        <v>166</v>
      </c>
      <c r="E81" s="42" t="s">
        <v>27</v>
      </c>
      <c r="F81" s="46" t="s">
        <v>179</v>
      </c>
      <c r="G81" s="42" t="s">
        <v>15</v>
      </c>
      <c r="H81" s="7" t="s">
        <v>180</v>
      </c>
      <c r="I81" s="28">
        <v>1</v>
      </c>
      <c r="J81" s="41" t="s">
        <v>17</v>
      </c>
      <c r="K81" s="44">
        <v>950000</v>
      </c>
      <c r="L81" s="45">
        <f t="shared" si="1"/>
        <v>950000</v>
      </c>
    </row>
    <row r="82" spans="1:12" ht="72" x14ac:dyDescent="0.25">
      <c r="A82" s="41" t="s">
        <v>386</v>
      </c>
      <c r="B82" s="41" t="s">
        <v>387</v>
      </c>
      <c r="C82" s="41" t="s">
        <v>388</v>
      </c>
      <c r="D82" s="42" t="s">
        <v>166</v>
      </c>
      <c r="E82" s="42" t="s">
        <v>27</v>
      </c>
      <c r="F82" s="46" t="s">
        <v>181</v>
      </c>
      <c r="G82" s="42" t="s">
        <v>15</v>
      </c>
      <c r="H82" s="47" t="s">
        <v>182</v>
      </c>
      <c r="I82" s="28">
        <v>0</v>
      </c>
      <c r="J82" s="41" t="s">
        <v>17</v>
      </c>
      <c r="K82" s="44">
        <v>800000</v>
      </c>
      <c r="L82" s="45">
        <f t="shared" si="1"/>
        <v>0</v>
      </c>
    </row>
    <row r="83" spans="1:12" ht="48" x14ac:dyDescent="0.25">
      <c r="A83" s="41" t="s">
        <v>386</v>
      </c>
      <c r="B83" s="41" t="s">
        <v>387</v>
      </c>
      <c r="C83" s="41" t="s">
        <v>388</v>
      </c>
      <c r="D83" s="42" t="s">
        <v>166</v>
      </c>
      <c r="E83" s="42" t="s">
        <v>27</v>
      </c>
      <c r="F83" s="46" t="s">
        <v>183</v>
      </c>
      <c r="G83" s="42" t="s">
        <v>164</v>
      </c>
      <c r="H83" s="47" t="s">
        <v>184</v>
      </c>
      <c r="I83" s="28">
        <v>1</v>
      </c>
      <c r="J83" s="41" t="s">
        <v>17</v>
      </c>
      <c r="K83" s="44">
        <v>150000</v>
      </c>
      <c r="L83" s="45">
        <f t="shared" si="1"/>
        <v>150000</v>
      </c>
    </row>
    <row r="84" spans="1:12" ht="48" x14ac:dyDescent="0.25">
      <c r="A84" s="41" t="s">
        <v>386</v>
      </c>
      <c r="B84" s="41" t="s">
        <v>387</v>
      </c>
      <c r="C84" s="41" t="s">
        <v>388</v>
      </c>
      <c r="D84" s="42" t="s">
        <v>166</v>
      </c>
      <c r="E84" s="42" t="s">
        <v>27</v>
      </c>
      <c r="F84" s="46" t="s">
        <v>185</v>
      </c>
      <c r="G84" s="42" t="s">
        <v>164</v>
      </c>
      <c r="H84" s="47" t="s">
        <v>186</v>
      </c>
      <c r="I84" s="28">
        <v>1</v>
      </c>
      <c r="J84" s="41" t="s">
        <v>17</v>
      </c>
      <c r="K84" s="44">
        <v>50000</v>
      </c>
      <c r="L84" s="45">
        <f t="shared" si="1"/>
        <v>50000</v>
      </c>
    </row>
    <row r="85" spans="1:12" ht="48" x14ac:dyDescent="0.25">
      <c r="A85" s="41" t="s">
        <v>386</v>
      </c>
      <c r="B85" s="41" t="s">
        <v>387</v>
      </c>
      <c r="C85" s="41" t="s">
        <v>388</v>
      </c>
      <c r="D85" s="42" t="s">
        <v>166</v>
      </c>
      <c r="E85" s="42" t="s">
        <v>27</v>
      </c>
      <c r="F85" s="46" t="s">
        <v>187</v>
      </c>
      <c r="G85" s="42" t="s">
        <v>15</v>
      </c>
      <c r="H85" s="43" t="s">
        <v>188</v>
      </c>
      <c r="I85" s="28">
        <v>1</v>
      </c>
      <c r="J85" s="41" t="s">
        <v>17</v>
      </c>
      <c r="K85" s="44">
        <v>45000</v>
      </c>
      <c r="L85" s="45">
        <f t="shared" si="1"/>
        <v>45000</v>
      </c>
    </row>
    <row r="86" spans="1:12" ht="60" x14ac:dyDescent="0.25">
      <c r="A86" s="41" t="s">
        <v>386</v>
      </c>
      <c r="B86" s="41" t="s">
        <v>387</v>
      </c>
      <c r="C86" s="41" t="s">
        <v>388</v>
      </c>
      <c r="D86" s="42" t="s">
        <v>189</v>
      </c>
      <c r="E86" s="42" t="s">
        <v>34</v>
      </c>
      <c r="F86" s="42" t="s">
        <v>190</v>
      </c>
      <c r="G86" s="42" t="s">
        <v>15</v>
      </c>
      <c r="H86" s="43" t="s">
        <v>191</v>
      </c>
      <c r="I86" s="28">
        <v>1</v>
      </c>
      <c r="J86" s="41" t="s">
        <v>17</v>
      </c>
      <c r="K86" s="44">
        <v>150000</v>
      </c>
      <c r="L86" s="45">
        <f t="shared" si="1"/>
        <v>150000</v>
      </c>
    </row>
    <row r="87" spans="1:12" ht="48" x14ac:dyDescent="0.25">
      <c r="A87" s="41" t="s">
        <v>386</v>
      </c>
      <c r="B87" s="41" t="s">
        <v>387</v>
      </c>
      <c r="C87" s="41" t="s">
        <v>388</v>
      </c>
      <c r="D87" s="42" t="s">
        <v>192</v>
      </c>
      <c r="E87" s="42" t="s">
        <v>27</v>
      </c>
      <c r="F87" s="42" t="s">
        <v>193</v>
      </c>
      <c r="G87" s="42" t="s">
        <v>15</v>
      </c>
      <c r="H87" s="47" t="s">
        <v>194</v>
      </c>
      <c r="I87" s="28">
        <v>1</v>
      </c>
      <c r="J87" s="41" t="s">
        <v>17</v>
      </c>
      <c r="K87" s="44">
        <v>2200000</v>
      </c>
      <c r="L87" s="45">
        <f t="shared" si="1"/>
        <v>2200000</v>
      </c>
    </row>
    <row r="88" spans="1:12" ht="48" x14ac:dyDescent="0.25">
      <c r="A88" s="41" t="s">
        <v>386</v>
      </c>
      <c r="B88" s="41" t="s">
        <v>387</v>
      </c>
      <c r="C88" s="41" t="s">
        <v>388</v>
      </c>
      <c r="D88" s="42" t="s">
        <v>192</v>
      </c>
      <c r="E88" s="42" t="s">
        <v>27</v>
      </c>
      <c r="F88" s="42" t="s">
        <v>195</v>
      </c>
      <c r="G88" s="46" t="s">
        <v>107</v>
      </c>
      <c r="H88" s="47" t="s">
        <v>196</v>
      </c>
      <c r="I88" s="28">
        <v>1</v>
      </c>
      <c r="J88" s="41" t="s">
        <v>17</v>
      </c>
      <c r="K88" s="44">
        <v>2000000</v>
      </c>
      <c r="L88" s="45">
        <f t="shared" si="1"/>
        <v>2000000</v>
      </c>
    </row>
    <row r="89" spans="1:12" ht="48" x14ac:dyDescent="0.25">
      <c r="A89" s="41" t="s">
        <v>386</v>
      </c>
      <c r="B89" s="41" t="s">
        <v>387</v>
      </c>
      <c r="C89" s="41" t="s">
        <v>388</v>
      </c>
      <c r="D89" s="42" t="s">
        <v>192</v>
      </c>
      <c r="E89" s="42" t="s">
        <v>27</v>
      </c>
      <c r="F89" s="42" t="s">
        <v>197</v>
      </c>
      <c r="G89" s="46" t="s">
        <v>15</v>
      </c>
      <c r="H89" s="47" t="s">
        <v>198</v>
      </c>
      <c r="I89" s="28">
        <v>0</v>
      </c>
      <c r="J89" s="41" t="s">
        <v>17</v>
      </c>
      <c r="K89" s="44">
        <v>1500000</v>
      </c>
      <c r="L89" s="45">
        <f t="shared" si="1"/>
        <v>0</v>
      </c>
    </row>
    <row r="90" spans="1:12" ht="48" customHeight="1" x14ac:dyDescent="0.25">
      <c r="A90" s="41" t="s">
        <v>386</v>
      </c>
      <c r="B90" s="41" t="s">
        <v>387</v>
      </c>
      <c r="C90" s="41" t="s">
        <v>388</v>
      </c>
      <c r="D90" s="42" t="s">
        <v>192</v>
      </c>
      <c r="E90" s="42" t="s">
        <v>27</v>
      </c>
      <c r="F90" s="42" t="s">
        <v>199</v>
      </c>
      <c r="G90" s="42" t="s">
        <v>15</v>
      </c>
      <c r="H90" s="47" t="s">
        <v>200</v>
      </c>
      <c r="I90" s="28">
        <v>1</v>
      </c>
      <c r="J90" s="41" t="s">
        <v>201</v>
      </c>
      <c r="K90" s="44">
        <v>1700000</v>
      </c>
      <c r="L90" s="45">
        <f t="shared" si="1"/>
        <v>1700000</v>
      </c>
    </row>
    <row r="91" spans="1:12" ht="48" x14ac:dyDescent="0.25">
      <c r="A91" s="41" t="s">
        <v>386</v>
      </c>
      <c r="B91" s="41" t="s">
        <v>387</v>
      </c>
      <c r="C91" s="41" t="s">
        <v>388</v>
      </c>
      <c r="D91" s="42" t="s">
        <v>192</v>
      </c>
      <c r="E91" s="42" t="s">
        <v>27</v>
      </c>
      <c r="F91" s="42" t="s">
        <v>202</v>
      </c>
      <c r="G91" s="46" t="s">
        <v>15</v>
      </c>
      <c r="H91" s="47" t="s">
        <v>203</v>
      </c>
      <c r="I91" s="28">
        <v>1</v>
      </c>
      <c r="J91" s="41" t="s">
        <v>17</v>
      </c>
      <c r="K91" s="44">
        <v>1000000</v>
      </c>
      <c r="L91" s="45">
        <f t="shared" si="1"/>
        <v>1000000</v>
      </c>
    </row>
    <row r="92" spans="1:12" ht="78" customHeight="1" x14ac:dyDescent="0.25">
      <c r="A92" s="41" t="s">
        <v>386</v>
      </c>
      <c r="B92" s="41" t="s">
        <v>387</v>
      </c>
      <c r="C92" s="41" t="s">
        <v>388</v>
      </c>
      <c r="D92" s="42" t="s">
        <v>192</v>
      </c>
      <c r="E92" s="42" t="s">
        <v>27</v>
      </c>
      <c r="F92" s="42" t="s">
        <v>204</v>
      </c>
      <c r="G92" s="46" t="s">
        <v>15</v>
      </c>
      <c r="H92" s="43" t="s">
        <v>205</v>
      </c>
      <c r="I92" s="28">
        <v>1</v>
      </c>
      <c r="J92" s="41" t="s">
        <v>17</v>
      </c>
      <c r="K92" s="44">
        <v>1900000</v>
      </c>
      <c r="L92" s="45">
        <f t="shared" si="1"/>
        <v>1900000</v>
      </c>
    </row>
    <row r="93" spans="1:12" ht="60" customHeight="1" x14ac:dyDescent="0.25">
      <c r="A93" s="41" t="s">
        <v>386</v>
      </c>
      <c r="B93" s="41" t="s">
        <v>387</v>
      </c>
      <c r="C93" s="41" t="s">
        <v>388</v>
      </c>
      <c r="D93" s="42" t="s">
        <v>192</v>
      </c>
      <c r="E93" s="42" t="s">
        <v>27</v>
      </c>
      <c r="F93" s="42" t="s">
        <v>206</v>
      </c>
      <c r="G93" s="46" t="s">
        <v>15</v>
      </c>
      <c r="H93" s="47" t="s">
        <v>207</v>
      </c>
      <c r="I93" s="28">
        <v>1</v>
      </c>
      <c r="J93" s="41" t="s">
        <v>17</v>
      </c>
      <c r="K93" s="44">
        <v>520000</v>
      </c>
      <c r="L93" s="45">
        <f t="shared" si="1"/>
        <v>520000</v>
      </c>
    </row>
    <row r="94" spans="1:12" ht="60" x14ac:dyDescent="0.25">
      <c r="A94" s="41" t="s">
        <v>386</v>
      </c>
      <c r="B94" s="41" t="s">
        <v>387</v>
      </c>
      <c r="C94" s="41" t="s">
        <v>388</v>
      </c>
      <c r="D94" s="42" t="s">
        <v>192</v>
      </c>
      <c r="E94" s="42" t="s">
        <v>27</v>
      </c>
      <c r="F94" s="42" t="s">
        <v>208</v>
      </c>
      <c r="G94" s="46" t="s">
        <v>15</v>
      </c>
      <c r="H94" s="43" t="s">
        <v>209</v>
      </c>
      <c r="I94" s="28">
        <v>1</v>
      </c>
      <c r="J94" s="41" t="s">
        <v>17</v>
      </c>
      <c r="K94" s="44">
        <v>495000</v>
      </c>
      <c r="L94" s="45">
        <f t="shared" si="1"/>
        <v>495000</v>
      </c>
    </row>
    <row r="95" spans="1:12" ht="48" x14ac:dyDescent="0.25">
      <c r="A95" s="41" t="s">
        <v>386</v>
      </c>
      <c r="B95" s="41" t="s">
        <v>387</v>
      </c>
      <c r="C95" s="41" t="s">
        <v>388</v>
      </c>
      <c r="D95" s="42" t="s">
        <v>192</v>
      </c>
      <c r="E95" s="42" t="s">
        <v>27</v>
      </c>
      <c r="F95" s="42" t="s">
        <v>210</v>
      </c>
      <c r="G95" s="46" t="s">
        <v>15</v>
      </c>
      <c r="H95" s="47" t="s">
        <v>211</v>
      </c>
      <c r="I95" s="28">
        <v>1</v>
      </c>
      <c r="J95" s="41" t="s">
        <v>17</v>
      </c>
      <c r="K95" s="44">
        <v>115000</v>
      </c>
      <c r="L95" s="45">
        <f t="shared" si="1"/>
        <v>115000</v>
      </c>
    </row>
    <row r="96" spans="1:12" ht="46.5" customHeight="1" x14ac:dyDescent="0.25">
      <c r="A96" s="41" t="s">
        <v>386</v>
      </c>
      <c r="B96" s="41" t="s">
        <v>387</v>
      </c>
      <c r="C96" s="41" t="s">
        <v>388</v>
      </c>
      <c r="D96" s="42" t="s">
        <v>192</v>
      </c>
      <c r="E96" s="42" t="s">
        <v>27</v>
      </c>
      <c r="F96" s="42" t="s">
        <v>212</v>
      </c>
      <c r="G96" s="46" t="s">
        <v>15</v>
      </c>
      <c r="H96" s="47" t="s">
        <v>213</v>
      </c>
      <c r="I96" s="28">
        <v>1</v>
      </c>
      <c r="J96" s="41" t="s">
        <v>17</v>
      </c>
      <c r="K96" s="44">
        <v>60000</v>
      </c>
      <c r="L96" s="45">
        <f t="shared" si="1"/>
        <v>60000</v>
      </c>
    </row>
    <row r="97" spans="1:12" ht="48" x14ac:dyDescent="0.25">
      <c r="A97" s="41" t="s">
        <v>386</v>
      </c>
      <c r="B97" s="41" t="s">
        <v>387</v>
      </c>
      <c r="C97" s="41" t="s">
        <v>388</v>
      </c>
      <c r="D97" s="42" t="s">
        <v>192</v>
      </c>
      <c r="E97" s="42" t="s">
        <v>27</v>
      </c>
      <c r="F97" s="42" t="s">
        <v>214</v>
      </c>
      <c r="G97" s="46" t="s">
        <v>15</v>
      </c>
      <c r="H97" s="43" t="s">
        <v>215</v>
      </c>
      <c r="I97" s="28">
        <v>1</v>
      </c>
      <c r="J97" s="41" t="s">
        <v>17</v>
      </c>
      <c r="K97" s="44">
        <v>50000</v>
      </c>
      <c r="L97" s="45">
        <f t="shared" si="1"/>
        <v>50000</v>
      </c>
    </row>
    <row r="98" spans="1:12" ht="48" x14ac:dyDescent="0.25">
      <c r="A98" s="41" t="s">
        <v>386</v>
      </c>
      <c r="B98" s="41" t="s">
        <v>387</v>
      </c>
      <c r="C98" s="41" t="s">
        <v>388</v>
      </c>
      <c r="D98" s="42" t="s">
        <v>192</v>
      </c>
      <c r="E98" s="42" t="s">
        <v>27</v>
      </c>
      <c r="F98" s="42" t="s">
        <v>216</v>
      </c>
      <c r="G98" s="46" t="s">
        <v>15</v>
      </c>
      <c r="H98" s="43" t="s">
        <v>217</v>
      </c>
      <c r="I98" s="28">
        <v>1</v>
      </c>
      <c r="J98" s="41" t="s">
        <v>17</v>
      </c>
      <c r="K98" s="44">
        <v>50000</v>
      </c>
      <c r="L98" s="45">
        <f t="shared" si="1"/>
        <v>50000</v>
      </c>
    </row>
    <row r="99" spans="1:12" ht="48" x14ac:dyDescent="0.25">
      <c r="A99" s="41" t="s">
        <v>386</v>
      </c>
      <c r="B99" s="41" t="s">
        <v>387</v>
      </c>
      <c r="C99" s="41" t="s">
        <v>388</v>
      </c>
      <c r="D99" s="42" t="s">
        <v>192</v>
      </c>
      <c r="E99" s="42" t="s">
        <v>27</v>
      </c>
      <c r="F99" s="42" t="s">
        <v>218</v>
      </c>
      <c r="G99" s="46" t="s">
        <v>15</v>
      </c>
      <c r="H99" s="47" t="s">
        <v>219</v>
      </c>
      <c r="I99" s="28">
        <v>1</v>
      </c>
      <c r="J99" s="41" t="s">
        <v>17</v>
      </c>
      <c r="K99" s="44">
        <v>40000</v>
      </c>
      <c r="L99" s="45">
        <f t="shared" si="1"/>
        <v>40000</v>
      </c>
    </row>
    <row r="100" spans="1:12" ht="48" x14ac:dyDescent="0.25">
      <c r="A100" s="41" t="s">
        <v>386</v>
      </c>
      <c r="B100" s="41" t="s">
        <v>387</v>
      </c>
      <c r="C100" s="41" t="s">
        <v>388</v>
      </c>
      <c r="D100" s="42" t="s">
        <v>192</v>
      </c>
      <c r="E100" s="42" t="s">
        <v>27</v>
      </c>
      <c r="F100" s="42" t="s">
        <v>220</v>
      </c>
      <c r="G100" s="46" t="s">
        <v>15</v>
      </c>
      <c r="H100" s="47" t="s">
        <v>221</v>
      </c>
      <c r="I100" s="28">
        <v>1</v>
      </c>
      <c r="J100" s="41" t="s">
        <v>17</v>
      </c>
      <c r="K100" s="44">
        <v>21900</v>
      </c>
      <c r="L100" s="45">
        <f t="shared" si="1"/>
        <v>21900</v>
      </c>
    </row>
    <row r="101" spans="1:12" ht="48" x14ac:dyDescent="0.25">
      <c r="A101" s="41" t="s">
        <v>386</v>
      </c>
      <c r="B101" s="41" t="s">
        <v>387</v>
      </c>
      <c r="C101" s="41" t="s">
        <v>388</v>
      </c>
      <c r="D101" s="42" t="s">
        <v>192</v>
      </c>
      <c r="E101" s="42" t="s">
        <v>27</v>
      </c>
      <c r="F101" s="42" t="s">
        <v>222</v>
      </c>
      <c r="G101" s="46" t="s">
        <v>15</v>
      </c>
      <c r="H101" s="47" t="s">
        <v>223</v>
      </c>
      <c r="I101" s="28">
        <v>2</v>
      </c>
      <c r="J101" s="41" t="s">
        <v>17</v>
      </c>
      <c r="K101" s="44">
        <v>20000</v>
      </c>
      <c r="L101" s="45">
        <f t="shared" si="1"/>
        <v>40000</v>
      </c>
    </row>
    <row r="102" spans="1:12" ht="48" x14ac:dyDescent="0.25">
      <c r="A102" s="41" t="s">
        <v>386</v>
      </c>
      <c r="B102" s="41" t="s">
        <v>387</v>
      </c>
      <c r="C102" s="41" t="s">
        <v>388</v>
      </c>
      <c r="D102" s="42" t="s">
        <v>192</v>
      </c>
      <c r="E102" s="42" t="s">
        <v>27</v>
      </c>
      <c r="F102" s="42" t="s">
        <v>224</v>
      </c>
      <c r="G102" s="46" t="s">
        <v>78</v>
      </c>
      <c r="H102" s="47" t="s">
        <v>225</v>
      </c>
      <c r="I102" s="28">
        <v>2</v>
      </c>
      <c r="J102" s="41" t="s">
        <v>17</v>
      </c>
      <c r="K102" s="44">
        <v>20000</v>
      </c>
      <c r="L102" s="45">
        <f t="shared" si="1"/>
        <v>40000</v>
      </c>
    </row>
    <row r="103" spans="1:12" ht="48" x14ac:dyDescent="0.25">
      <c r="A103" s="41" t="s">
        <v>386</v>
      </c>
      <c r="B103" s="41" t="s">
        <v>387</v>
      </c>
      <c r="C103" s="41" t="s">
        <v>388</v>
      </c>
      <c r="D103" s="42" t="s">
        <v>192</v>
      </c>
      <c r="E103" s="42" t="s">
        <v>27</v>
      </c>
      <c r="F103" s="42" t="s">
        <v>226</v>
      </c>
      <c r="G103" s="46" t="s">
        <v>15</v>
      </c>
      <c r="H103" s="47" t="s">
        <v>227</v>
      </c>
      <c r="I103" s="28">
        <v>2</v>
      </c>
      <c r="J103" s="41" t="s">
        <v>17</v>
      </c>
      <c r="K103" s="44">
        <v>20000</v>
      </c>
      <c r="L103" s="45">
        <f t="shared" si="1"/>
        <v>40000</v>
      </c>
    </row>
    <row r="104" spans="1:12" ht="48" x14ac:dyDescent="0.25">
      <c r="A104" s="41" t="s">
        <v>386</v>
      </c>
      <c r="B104" s="41" t="s">
        <v>387</v>
      </c>
      <c r="C104" s="41" t="s">
        <v>388</v>
      </c>
      <c r="D104" s="42" t="s">
        <v>192</v>
      </c>
      <c r="E104" s="42" t="s">
        <v>27</v>
      </c>
      <c r="F104" s="42" t="s">
        <v>228</v>
      </c>
      <c r="G104" s="46" t="s">
        <v>15</v>
      </c>
      <c r="H104" s="47" t="s">
        <v>229</v>
      </c>
      <c r="I104" s="28">
        <v>2</v>
      </c>
      <c r="J104" s="41" t="s">
        <v>17</v>
      </c>
      <c r="K104" s="44">
        <v>10000</v>
      </c>
      <c r="L104" s="45">
        <f t="shared" si="1"/>
        <v>20000</v>
      </c>
    </row>
    <row r="105" spans="1:12" ht="48" x14ac:dyDescent="0.25">
      <c r="A105" s="41" t="s">
        <v>386</v>
      </c>
      <c r="B105" s="41" t="s">
        <v>387</v>
      </c>
      <c r="C105" s="41" t="s">
        <v>388</v>
      </c>
      <c r="D105" s="46" t="s">
        <v>192</v>
      </c>
      <c r="E105" s="42" t="s">
        <v>27</v>
      </c>
      <c r="F105" s="46" t="s">
        <v>230</v>
      </c>
      <c r="G105" s="46" t="s">
        <v>15</v>
      </c>
      <c r="H105" s="47" t="s">
        <v>231</v>
      </c>
      <c r="I105" s="28">
        <v>1</v>
      </c>
      <c r="J105" s="28" t="s">
        <v>17</v>
      </c>
      <c r="K105" s="48">
        <v>2034000</v>
      </c>
      <c r="L105" s="45">
        <f t="shared" si="1"/>
        <v>2034000</v>
      </c>
    </row>
    <row r="106" spans="1:12" ht="45" customHeight="1" x14ac:dyDescent="0.25">
      <c r="A106" s="41" t="s">
        <v>386</v>
      </c>
      <c r="B106" s="41" t="s">
        <v>387</v>
      </c>
      <c r="C106" s="41" t="s">
        <v>388</v>
      </c>
      <c r="D106" s="42" t="s">
        <v>232</v>
      </c>
      <c r="E106" s="42" t="s">
        <v>27</v>
      </c>
      <c r="F106" s="46" t="s">
        <v>233</v>
      </c>
      <c r="G106" s="42" t="s">
        <v>15</v>
      </c>
      <c r="H106" s="43" t="s">
        <v>234</v>
      </c>
      <c r="I106" s="28">
        <v>1</v>
      </c>
      <c r="J106" s="41" t="s">
        <v>17</v>
      </c>
      <c r="K106" s="44">
        <v>9000000</v>
      </c>
      <c r="L106" s="45">
        <f t="shared" si="1"/>
        <v>9000000</v>
      </c>
    </row>
    <row r="107" spans="1:12" ht="48" x14ac:dyDescent="0.25">
      <c r="A107" s="41" t="s">
        <v>386</v>
      </c>
      <c r="B107" s="41" t="s">
        <v>387</v>
      </c>
      <c r="C107" s="41" t="s">
        <v>388</v>
      </c>
      <c r="D107" s="42" t="s">
        <v>232</v>
      </c>
      <c r="E107" s="42" t="s">
        <v>27</v>
      </c>
      <c r="F107" s="46" t="s">
        <v>235</v>
      </c>
      <c r="G107" s="42" t="s">
        <v>15</v>
      </c>
      <c r="H107" s="43" t="s">
        <v>236</v>
      </c>
      <c r="I107" s="28">
        <v>1</v>
      </c>
      <c r="J107" s="41" t="s">
        <v>17</v>
      </c>
      <c r="K107" s="44">
        <v>5900000</v>
      </c>
      <c r="L107" s="45">
        <f t="shared" si="1"/>
        <v>5900000</v>
      </c>
    </row>
    <row r="108" spans="1:12" ht="48" x14ac:dyDescent="0.25">
      <c r="A108" s="41" t="s">
        <v>386</v>
      </c>
      <c r="B108" s="41" t="s">
        <v>387</v>
      </c>
      <c r="C108" s="41" t="s">
        <v>388</v>
      </c>
      <c r="D108" s="42" t="s">
        <v>232</v>
      </c>
      <c r="E108" s="42" t="s">
        <v>27</v>
      </c>
      <c r="F108" s="46" t="s">
        <v>237</v>
      </c>
      <c r="G108" s="42" t="s">
        <v>15</v>
      </c>
      <c r="H108" s="47" t="s">
        <v>238</v>
      </c>
      <c r="I108" s="28">
        <v>1</v>
      </c>
      <c r="J108" s="41" t="s">
        <v>17</v>
      </c>
      <c r="K108" s="44">
        <v>4000000</v>
      </c>
      <c r="L108" s="45">
        <f t="shared" si="1"/>
        <v>4000000</v>
      </c>
    </row>
    <row r="109" spans="1:12" ht="48" x14ac:dyDescent="0.25">
      <c r="A109" s="41" t="s">
        <v>386</v>
      </c>
      <c r="B109" s="41" t="s">
        <v>387</v>
      </c>
      <c r="C109" s="41" t="s">
        <v>388</v>
      </c>
      <c r="D109" s="42" t="s">
        <v>232</v>
      </c>
      <c r="E109" s="42" t="s">
        <v>27</v>
      </c>
      <c r="F109" s="46" t="s">
        <v>239</v>
      </c>
      <c r="G109" s="42" t="s">
        <v>15</v>
      </c>
      <c r="H109" s="43" t="s">
        <v>240</v>
      </c>
      <c r="I109" s="28">
        <v>1</v>
      </c>
      <c r="J109" s="41" t="s">
        <v>17</v>
      </c>
      <c r="K109" s="44">
        <v>1500000</v>
      </c>
      <c r="L109" s="45">
        <f t="shared" si="1"/>
        <v>1500000</v>
      </c>
    </row>
    <row r="110" spans="1:12" ht="48" x14ac:dyDescent="0.25">
      <c r="A110" s="41" t="s">
        <v>386</v>
      </c>
      <c r="B110" s="41" t="s">
        <v>387</v>
      </c>
      <c r="C110" s="41" t="s">
        <v>388</v>
      </c>
      <c r="D110" s="42" t="s">
        <v>232</v>
      </c>
      <c r="E110" s="42" t="s">
        <v>27</v>
      </c>
      <c r="F110" s="46" t="s">
        <v>241</v>
      </c>
      <c r="G110" s="42" t="s">
        <v>15</v>
      </c>
      <c r="H110" s="43" t="s">
        <v>242</v>
      </c>
      <c r="I110" s="28">
        <v>1</v>
      </c>
      <c r="J110" s="41" t="s">
        <v>17</v>
      </c>
      <c r="K110" s="44">
        <v>900000</v>
      </c>
      <c r="L110" s="45">
        <f t="shared" si="1"/>
        <v>900000</v>
      </c>
    </row>
    <row r="111" spans="1:12" ht="48" x14ac:dyDescent="0.25">
      <c r="A111" s="41" t="s">
        <v>386</v>
      </c>
      <c r="B111" s="41" t="s">
        <v>387</v>
      </c>
      <c r="C111" s="41" t="s">
        <v>388</v>
      </c>
      <c r="D111" s="42" t="s">
        <v>232</v>
      </c>
      <c r="E111" s="42" t="s">
        <v>27</v>
      </c>
      <c r="F111" s="46" t="s">
        <v>243</v>
      </c>
      <c r="G111" s="42" t="s">
        <v>15</v>
      </c>
      <c r="H111" s="43" t="s">
        <v>244</v>
      </c>
      <c r="I111" s="28">
        <v>1</v>
      </c>
      <c r="J111" s="41" t="s">
        <v>17</v>
      </c>
      <c r="K111" s="44">
        <v>590000</v>
      </c>
      <c r="L111" s="45">
        <f t="shared" si="1"/>
        <v>590000</v>
      </c>
    </row>
    <row r="112" spans="1:12" ht="48" x14ac:dyDescent="0.25">
      <c r="A112" s="41" t="s">
        <v>386</v>
      </c>
      <c r="B112" s="41" t="s">
        <v>387</v>
      </c>
      <c r="C112" s="41" t="s">
        <v>388</v>
      </c>
      <c r="D112" s="42" t="s">
        <v>232</v>
      </c>
      <c r="E112" s="42" t="s">
        <v>27</v>
      </c>
      <c r="F112" s="46" t="s">
        <v>245</v>
      </c>
      <c r="G112" s="42" t="s">
        <v>15</v>
      </c>
      <c r="H112" s="43" t="s">
        <v>246</v>
      </c>
      <c r="I112" s="28">
        <v>1</v>
      </c>
      <c r="J112" s="41" t="s">
        <v>17</v>
      </c>
      <c r="K112" s="44">
        <v>535000</v>
      </c>
      <c r="L112" s="45">
        <f t="shared" si="1"/>
        <v>535000</v>
      </c>
    </row>
    <row r="113" spans="1:12" ht="31.5" customHeight="1" x14ac:dyDescent="0.25">
      <c r="A113" s="41" t="s">
        <v>386</v>
      </c>
      <c r="B113" s="41" t="s">
        <v>387</v>
      </c>
      <c r="C113" s="41" t="s">
        <v>388</v>
      </c>
      <c r="D113" s="42" t="s">
        <v>232</v>
      </c>
      <c r="E113" s="42" t="s">
        <v>27</v>
      </c>
      <c r="F113" s="46" t="s">
        <v>247</v>
      </c>
      <c r="G113" s="42" t="s">
        <v>78</v>
      </c>
      <c r="H113" s="43" t="s">
        <v>248</v>
      </c>
      <c r="I113" s="28">
        <v>1</v>
      </c>
      <c r="J113" s="41" t="s">
        <v>17</v>
      </c>
      <c r="K113" s="44">
        <v>500000</v>
      </c>
      <c r="L113" s="45">
        <f t="shared" si="1"/>
        <v>500000</v>
      </c>
    </row>
    <row r="114" spans="1:12" ht="48" customHeight="1" x14ac:dyDescent="0.25">
      <c r="A114" s="41" t="s">
        <v>386</v>
      </c>
      <c r="B114" s="41" t="s">
        <v>387</v>
      </c>
      <c r="C114" s="41" t="s">
        <v>388</v>
      </c>
      <c r="D114" s="42" t="s">
        <v>232</v>
      </c>
      <c r="E114" s="42" t="s">
        <v>27</v>
      </c>
      <c r="F114" s="46" t="s">
        <v>249</v>
      </c>
      <c r="G114" s="42" t="s">
        <v>250</v>
      </c>
      <c r="H114" s="47" t="s">
        <v>251</v>
      </c>
      <c r="I114" s="28">
        <v>1</v>
      </c>
      <c r="J114" s="41" t="s">
        <v>17</v>
      </c>
      <c r="K114" s="44">
        <v>300000</v>
      </c>
      <c r="L114" s="45">
        <f t="shared" si="1"/>
        <v>300000</v>
      </c>
    </row>
    <row r="115" spans="1:12" ht="48" x14ac:dyDescent="0.25">
      <c r="A115" s="41" t="s">
        <v>386</v>
      </c>
      <c r="B115" s="41" t="s">
        <v>387</v>
      </c>
      <c r="C115" s="41" t="s">
        <v>388</v>
      </c>
      <c r="D115" s="42" t="s">
        <v>232</v>
      </c>
      <c r="E115" s="42" t="s">
        <v>27</v>
      </c>
      <c r="F115" s="46" t="s">
        <v>252</v>
      </c>
      <c r="G115" s="42" t="s">
        <v>15</v>
      </c>
      <c r="H115" s="43" t="s">
        <v>253</v>
      </c>
      <c r="I115" s="28">
        <v>1</v>
      </c>
      <c r="J115" s="41" t="s">
        <v>17</v>
      </c>
      <c r="K115" s="44">
        <v>300000</v>
      </c>
      <c r="L115" s="45">
        <f t="shared" si="1"/>
        <v>300000</v>
      </c>
    </row>
    <row r="116" spans="1:12" ht="91.5" customHeight="1" x14ac:dyDescent="0.25">
      <c r="A116" s="41" t="s">
        <v>386</v>
      </c>
      <c r="B116" s="41" t="s">
        <v>387</v>
      </c>
      <c r="C116" s="41" t="s">
        <v>388</v>
      </c>
      <c r="D116" s="42" t="s">
        <v>232</v>
      </c>
      <c r="E116" s="42" t="s">
        <v>27</v>
      </c>
      <c r="F116" s="46" t="s">
        <v>254</v>
      </c>
      <c r="G116" s="42" t="s">
        <v>15</v>
      </c>
      <c r="H116" s="43" t="s">
        <v>255</v>
      </c>
      <c r="I116" s="28">
        <v>1</v>
      </c>
      <c r="J116" s="41" t="s">
        <v>17</v>
      </c>
      <c r="K116" s="44">
        <v>150000</v>
      </c>
      <c r="L116" s="45">
        <f t="shared" si="1"/>
        <v>150000</v>
      </c>
    </row>
    <row r="117" spans="1:12" ht="48" x14ac:dyDescent="0.25">
      <c r="A117" s="41" t="s">
        <v>386</v>
      </c>
      <c r="B117" s="41" t="s">
        <v>387</v>
      </c>
      <c r="C117" s="41" t="s">
        <v>388</v>
      </c>
      <c r="D117" s="42" t="s">
        <v>232</v>
      </c>
      <c r="E117" s="42" t="s">
        <v>27</v>
      </c>
      <c r="F117" s="46" t="s">
        <v>256</v>
      </c>
      <c r="G117" s="42" t="s">
        <v>78</v>
      </c>
      <c r="H117" s="43" t="s">
        <v>257</v>
      </c>
      <c r="I117" s="28">
        <v>1</v>
      </c>
      <c r="J117" s="41" t="s">
        <v>17</v>
      </c>
      <c r="K117" s="44">
        <v>70000</v>
      </c>
      <c r="L117" s="45">
        <f t="shared" si="1"/>
        <v>70000</v>
      </c>
    </row>
    <row r="118" spans="1:12" ht="48" x14ac:dyDescent="0.25">
      <c r="A118" s="41" t="s">
        <v>386</v>
      </c>
      <c r="B118" s="41" t="s">
        <v>387</v>
      </c>
      <c r="C118" s="41" t="s">
        <v>388</v>
      </c>
      <c r="D118" s="42" t="s">
        <v>232</v>
      </c>
      <c r="E118" s="42" t="s">
        <v>27</v>
      </c>
      <c r="F118" s="46" t="s">
        <v>258</v>
      </c>
      <c r="G118" s="42" t="s">
        <v>15</v>
      </c>
      <c r="H118" s="43" t="s">
        <v>259</v>
      </c>
      <c r="I118" s="28">
        <v>1</v>
      </c>
      <c r="J118" s="41" t="s">
        <v>17</v>
      </c>
      <c r="K118" s="44">
        <v>50000</v>
      </c>
      <c r="L118" s="45">
        <f t="shared" si="1"/>
        <v>50000</v>
      </c>
    </row>
    <row r="119" spans="1:12" ht="48" x14ac:dyDescent="0.25">
      <c r="A119" s="41" t="s">
        <v>386</v>
      </c>
      <c r="B119" s="41" t="s">
        <v>387</v>
      </c>
      <c r="C119" s="41" t="s">
        <v>388</v>
      </c>
      <c r="D119" s="42" t="s">
        <v>260</v>
      </c>
      <c r="E119" s="42" t="s">
        <v>27</v>
      </c>
      <c r="F119" s="46" t="s">
        <v>261</v>
      </c>
      <c r="G119" s="42" t="s">
        <v>15</v>
      </c>
      <c r="H119" s="43" t="s">
        <v>262</v>
      </c>
      <c r="I119" s="28">
        <v>0</v>
      </c>
      <c r="J119" s="41" t="s">
        <v>17</v>
      </c>
      <c r="K119" s="44">
        <v>400000</v>
      </c>
      <c r="L119" s="45">
        <f t="shared" si="1"/>
        <v>0</v>
      </c>
    </row>
    <row r="120" spans="1:12" ht="48" x14ac:dyDescent="0.25">
      <c r="A120" s="41" t="s">
        <v>386</v>
      </c>
      <c r="B120" s="41" t="s">
        <v>387</v>
      </c>
      <c r="C120" s="41" t="s">
        <v>388</v>
      </c>
      <c r="D120" s="42" t="s">
        <v>263</v>
      </c>
      <c r="E120" s="42" t="s">
        <v>34</v>
      </c>
      <c r="F120" s="46" t="s">
        <v>264</v>
      </c>
      <c r="G120" s="46" t="s">
        <v>15</v>
      </c>
      <c r="H120" s="47" t="s">
        <v>265</v>
      </c>
      <c r="I120" s="28">
        <v>2</v>
      </c>
      <c r="J120" s="41" t="s">
        <v>17</v>
      </c>
      <c r="K120" s="48">
        <v>2000000</v>
      </c>
      <c r="L120" s="45">
        <f t="shared" si="1"/>
        <v>4000000</v>
      </c>
    </row>
    <row r="121" spans="1:12" ht="48" x14ac:dyDescent="0.25">
      <c r="A121" s="41" t="s">
        <v>386</v>
      </c>
      <c r="B121" s="41" t="s">
        <v>387</v>
      </c>
      <c r="C121" s="41" t="s">
        <v>388</v>
      </c>
      <c r="D121" s="46" t="s">
        <v>263</v>
      </c>
      <c r="E121" s="42" t="s">
        <v>34</v>
      </c>
      <c r="F121" s="46" t="s">
        <v>266</v>
      </c>
      <c r="G121" s="46" t="s">
        <v>15</v>
      </c>
      <c r="H121" s="47" t="s">
        <v>267</v>
      </c>
      <c r="I121" s="28">
        <v>0</v>
      </c>
      <c r="J121" s="41" t="s">
        <v>17</v>
      </c>
      <c r="K121" s="49">
        <v>1300000</v>
      </c>
      <c r="L121" s="45">
        <f t="shared" si="1"/>
        <v>0</v>
      </c>
    </row>
    <row r="122" spans="1:12" ht="48" x14ac:dyDescent="0.25">
      <c r="A122" s="41" t="s">
        <v>386</v>
      </c>
      <c r="B122" s="41" t="s">
        <v>387</v>
      </c>
      <c r="C122" s="41" t="s">
        <v>388</v>
      </c>
      <c r="D122" s="42" t="s">
        <v>268</v>
      </c>
      <c r="E122" s="42" t="s">
        <v>27</v>
      </c>
      <c r="F122" s="42" t="s">
        <v>269</v>
      </c>
      <c r="G122" s="42" t="s">
        <v>15</v>
      </c>
      <c r="H122" s="43" t="s">
        <v>270</v>
      </c>
      <c r="I122" s="28">
        <v>1</v>
      </c>
      <c r="J122" s="41" t="s">
        <v>17</v>
      </c>
      <c r="K122" s="44">
        <v>895000</v>
      </c>
      <c r="L122" s="45">
        <f t="shared" si="1"/>
        <v>895000</v>
      </c>
    </row>
    <row r="123" spans="1:12" ht="48" x14ac:dyDescent="0.25">
      <c r="A123" s="41" t="s">
        <v>386</v>
      </c>
      <c r="B123" s="41" t="s">
        <v>387</v>
      </c>
      <c r="C123" s="41" t="s">
        <v>388</v>
      </c>
      <c r="D123" s="42" t="s">
        <v>268</v>
      </c>
      <c r="E123" s="42" t="s">
        <v>27</v>
      </c>
      <c r="F123" s="46" t="s">
        <v>271</v>
      </c>
      <c r="G123" s="42" t="s">
        <v>272</v>
      </c>
      <c r="H123" s="43" t="s">
        <v>273</v>
      </c>
      <c r="I123" s="28">
        <v>1</v>
      </c>
      <c r="J123" s="41" t="s">
        <v>17</v>
      </c>
      <c r="K123" s="44">
        <v>500000</v>
      </c>
      <c r="L123" s="45">
        <f t="shared" si="1"/>
        <v>500000</v>
      </c>
    </row>
    <row r="124" spans="1:12" ht="52.5" customHeight="1" x14ac:dyDescent="0.25">
      <c r="A124" s="41" t="s">
        <v>386</v>
      </c>
      <c r="B124" s="41" t="s">
        <v>387</v>
      </c>
      <c r="C124" s="41" t="s">
        <v>388</v>
      </c>
      <c r="D124" s="42" t="s">
        <v>268</v>
      </c>
      <c r="E124" s="42" t="s">
        <v>27</v>
      </c>
      <c r="F124" s="46" t="s">
        <v>274</v>
      </c>
      <c r="G124" s="42" t="s">
        <v>15</v>
      </c>
      <c r="H124" s="47" t="s">
        <v>275</v>
      </c>
      <c r="I124" s="28">
        <v>1</v>
      </c>
      <c r="J124" s="41" t="s">
        <v>17</v>
      </c>
      <c r="K124" s="44">
        <v>300000</v>
      </c>
      <c r="L124" s="45">
        <f t="shared" si="1"/>
        <v>300000</v>
      </c>
    </row>
    <row r="125" spans="1:12" ht="48" x14ac:dyDescent="0.25">
      <c r="A125" s="41" t="s">
        <v>386</v>
      </c>
      <c r="B125" s="41" t="s">
        <v>387</v>
      </c>
      <c r="C125" s="41" t="s">
        <v>388</v>
      </c>
      <c r="D125" s="42" t="s">
        <v>268</v>
      </c>
      <c r="E125" s="42" t="s">
        <v>27</v>
      </c>
      <c r="F125" s="42" t="s">
        <v>276</v>
      </c>
      <c r="G125" s="42" t="s">
        <v>15</v>
      </c>
      <c r="H125" s="43" t="s">
        <v>277</v>
      </c>
      <c r="I125" s="28">
        <v>1</v>
      </c>
      <c r="J125" s="41" t="s">
        <v>17</v>
      </c>
      <c r="K125" s="44">
        <v>300000</v>
      </c>
      <c r="L125" s="45">
        <f t="shared" si="1"/>
        <v>300000</v>
      </c>
    </row>
    <row r="126" spans="1:12" ht="60" x14ac:dyDescent="0.25">
      <c r="A126" s="41" t="s">
        <v>386</v>
      </c>
      <c r="B126" s="41" t="s">
        <v>387</v>
      </c>
      <c r="C126" s="41" t="s">
        <v>388</v>
      </c>
      <c r="D126" s="42" t="s">
        <v>268</v>
      </c>
      <c r="E126" s="42" t="s">
        <v>27</v>
      </c>
      <c r="F126" s="42" t="s">
        <v>278</v>
      </c>
      <c r="G126" s="42" t="s">
        <v>15</v>
      </c>
      <c r="H126" s="43" t="s">
        <v>279</v>
      </c>
      <c r="I126" s="28">
        <v>1</v>
      </c>
      <c r="J126" s="41" t="s">
        <v>17</v>
      </c>
      <c r="K126" s="44">
        <v>90000</v>
      </c>
      <c r="L126" s="45">
        <f t="shared" si="1"/>
        <v>90000</v>
      </c>
    </row>
    <row r="127" spans="1:12" ht="48" x14ac:dyDescent="0.25">
      <c r="A127" s="41" t="s">
        <v>386</v>
      </c>
      <c r="B127" s="41" t="s">
        <v>387</v>
      </c>
      <c r="C127" s="41" t="s">
        <v>388</v>
      </c>
      <c r="D127" s="42" t="s">
        <v>268</v>
      </c>
      <c r="E127" s="42" t="s">
        <v>27</v>
      </c>
      <c r="F127" s="42" t="s">
        <v>280</v>
      </c>
      <c r="G127" s="42" t="s">
        <v>121</v>
      </c>
      <c r="H127" s="43" t="s">
        <v>281</v>
      </c>
      <c r="I127" s="28">
        <v>1</v>
      </c>
      <c r="J127" s="41" t="s">
        <v>17</v>
      </c>
      <c r="K127" s="44">
        <v>50000</v>
      </c>
      <c r="L127" s="45">
        <f t="shared" si="1"/>
        <v>50000</v>
      </c>
    </row>
    <row r="128" spans="1:12" ht="48" x14ac:dyDescent="0.25">
      <c r="A128" s="41" t="s">
        <v>386</v>
      </c>
      <c r="B128" s="41" t="s">
        <v>387</v>
      </c>
      <c r="C128" s="41" t="s">
        <v>388</v>
      </c>
      <c r="D128" s="42" t="s">
        <v>282</v>
      </c>
      <c r="E128" s="42" t="s">
        <v>27</v>
      </c>
      <c r="F128" s="46" t="s">
        <v>283</v>
      </c>
      <c r="G128" s="42" t="s">
        <v>15</v>
      </c>
      <c r="H128" s="47" t="s">
        <v>284</v>
      </c>
      <c r="I128" s="28">
        <v>1</v>
      </c>
      <c r="J128" s="41" t="s">
        <v>17</v>
      </c>
      <c r="K128" s="44">
        <v>1200000</v>
      </c>
      <c r="L128" s="45">
        <f t="shared" si="1"/>
        <v>1200000</v>
      </c>
    </row>
    <row r="129" spans="1:12" ht="48" x14ac:dyDescent="0.25">
      <c r="A129" s="41" t="s">
        <v>386</v>
      </c>
      <c r="B129" s="41" t="s">
        <v>387</v>
      </c>
      <c r="C129" s="41" t="s">
        <v>388</v>
      </c>
      <c r="D129" s="42" t="s">
        <v>282</v>
      </c>
      <c r="E129" s="42" t="s">
        <v>27</v>
      </c>
      <c r="F129" s="42" t="s">
        <v>285</v>
      </c>
      <c r="G129" s="42" t="s">
        <v>164</v>
      </c>
      <c r="H129" s="43" t="s">
        <v>286</v>
      </c>
      <c r="I129" s="28">
        <v>1</v>
      </c>
      <c r="J129" s="41" t="s">
        <v>17</v>
      </c>
      <c r="K129" s="44">
        <v>970000</v>
      </c>
      <c r="L129" s="45">
        <f t="shared" si="1"/>
        <v>970000</v>
      </c>
    </row>
    <row r="130" spans="1:12" ht="48" x14ac:dyDescent="0.25">
      <c r="A130" s="41" t="s">
        <v>386</v>
      </c>
      <c r="B130" s="41" t="s">
        <v>387</v>
      </c>
      <c r="C130" s="41" t="s">
        <v>388</v>
      </c>
      <c r="D130" s="42" t="s">
        <v>282</v>
      </c>
      <c r="E130" s="42" t="s">
        <v>27</v>
      </c>
      <c r="F130" s="46" t="s">
        <v>287</v>
      </c>
      <c r="G130" s="42" t="s">
        <v>15</v>
      </c>
      <c r="H130" s="47" t="s">
        <v>288</v>
      </c>
      <c r="I130" s="28">
        <v>1</v>
      </c>
      <c r="J130" s="41" t="s">
        <v>17</v>
      </c>
      <c r="K130" s="44">
        <v>1000000</v>
      </c>
      <c r="L130" s="45">
        <f t="shared" si="1"/>
        <v>1000000</v>
      </c>
    </row>
    <row r="131" spans="1:12" ht="48" x14ac:dyDescent="0.25">
      <c r="A131" s="41" t="s">
        <v>386</v>
      </c>
      <c r="B131" s="41" t="s">
        <v>387</v>
      </c>
      <c r="C131" s="41" t="s">
        <v>388</v>
      </c>
      <c r="D131" s="42" t="s">
        <v>282</v>
      </c>
      <c r="E131" s="42" t="s">
        <v>27</v>
      </c>
      <c r="F131" s="46" t="s">
        <v>289</v>
      </c>
      <c r="G131" s="42" t="s">
        <v>15</v>
      </c>
      <c r="H131" s="47" t="s">
        <v>290</v>
      </c>
      <c r="I131" s="28">
        <v>1</v>
      </c>
      <c r="J131" s="41" t="s">
        <v>17</v>
      </c>
      <c r="K131" s="44">
        <v>500000</v>
      </c>
      <c r="L131" s="45">
        <f t="shared" si="1"/>
        <v>500000</v>
      </c>
    </row>
    <row r="132" spans="1:12" ht="48" x14ac:dyDescent="0.25">
      <c r="A132" s="41" t="s">
        <v>386</v>
      </c>
      <c r="B132" s="41" t="s">
        <v>387</v>
      </c>
      <c r="C132" s="41" t="s">
        <v>388</v>
      </c>
      <c r="D132" s="42" t="s">
        <v>282</v>
      </c>
      <c r="E132" s="42" t="s">
        <v>27</v>
      </c>
      <c r="F132" s="42" t="s">
        <v>291</v>
      </c>
      <c r="G132" s="42" t="s">
        <v>15</v>
      </c>
      <c r="H132" s="43" t="s">
        <v>292</v>
      </c>
      <c r="I132" s="28">
        <v>1</v>
      </c>
      <c r="J132" s="41" t="s">
        <v>17</v>
      </c>
      <c r="K132" s="44">
        <v>300000</v>
      </c>
      <c r="L132" s="45">
        <f t="shared" si="1"/>
        <v>300000</v>
      </c>
    </row>
    <row r="133" spans="1:12" ht="48" x14ac:dyDescent="0.25">
      <c r="A133" s="41" t="s">
        <v>386</v>
      </c>
      <c r="B133" s="41" t="s">
        <v>387</v>
      </c>
      <c r="C133" s="41" t="s">
        <v>388</v>
      </c>
      <c r="D133" s="42" t="s">
        <v>282</v>
      </c>
      <c r="E133" s="42" t="s">
        <v>27</v>
      </c>
      <c r="F133" s="42" t="s">
        <v>293</v>
      </c>
      <c r="G133" s="42" t="s">
        <v>121</v>
      </c>
      <c r="H133" s="43" t="s">
        <v>294</v>
      </c>
      <c r="I133" s="28">
        <v>1</v>
      </c>
      <c r="J133" s="41" t="s">
        <v>17</v>
      </c>
      <c r="K133" s="44">
        <v>300000</v>
      </c>
      <c r="L133" s="45">
        <f t="shared" si="1"/>
        <v>300000</v>
      </c>
    </row>
    <row r="134" spans="1:12" ht="48" x14ac:dyDescent="0.25">
      <c r="A134" s="41" t="s">
        <v>386</v>
      </c>
      <c r="B134" s="41" t="s">
        <v>387</v>
      </c>
      <c r="C134" s="41" t="s">
        <v>388</v>
      </c>
      <c r="D134" s="42" t="s">
        <v>282</v>
      </c>
      <c r="E134" s="42" t="s">
        <v>27</v>
      </c>
      <c r="F134" s="42" t="s">
        <v>295</v>
      </c>
      <c r="G134" s="42" t="s">
        <v>15</v>
      </c>
      <c r="H134" s="43" t="s">
        <v>296</v>
      </c>
      <c r="I134" s="28">
        <v>1</v>
      </c>
      <c r="J134" s="41" t="s">
        <v>17</v>
      </c>
      <c r="K134" s="44">
        <v>300000</v>
      </c>
      <c r="L134" s="45">
        <f t="shared" si="1"/>
        <v>300000</v>
      </c>
    </row>
    <row r="135" spans="1:12" ht="48" x14ac:dyDescent="0.25">
      <c r="A135" s="41" t="s">
        <v>386</v>
      </c>
      <c r="B135" s="41" t="s">
        <v>387</v>
      </c>
      <c r="C135" s="41" t="s">
        <v>388</v>
      </c>
      <c r="D135" s="42" t="s">
        <v>282</v>
      </c>
      <c r="E135" s="42" t="s">
        <v>27</v>
      </c>
      <c r="F135" s="46" t="s">
        <v>297</v>
      </c>
      <c r="G135" s="42" t="s">
        <v>15</v>
      </c>
      <c r="H135" s="47" t="s">
        <v>298</v>
      </c>
      <c r="I135" s="28">
        <v>1</v>
      </c>
      <c r="J135" s="41" t="s">
        <v>17</v>
      </c>
      <c r="K135" s="44">
        <v>200000</v>
      </c>
      <c r="L135" s="45">
        <f t="shared" ref="L135:L160" si="2">I135*K135</f>
        <v>200000</v>
      </c>
    </row>
    <row r="136" spans="1:12" ht="60" x14ac:dyDescent="0.25">
      <c r="A136" s="41" t="s">
        <v>386</v>
      </c>
      <c r="B136" s="41" t="s">
        <v>387</v>
      </c>
      <c r="C136" s="41" t="s">
        <v>388</v>
      </c>
      <c r="D136" s="42" t="s">
        <v>282</v>
      </c>
      <c r="E136" s="42" t="s">
        <v>27</v>
      </c>
      <c r="F136" s="46" t="s">
        <v>299</v>
      </c>
      <c r="G136" s="42" t="s">
        <v>15</v>
      </c>
      <c r="H136" s="47" t="s">
        <v>300</v>
      </c>
      <c r="I136" s="28">
        <v>1</v>
      </c>
      <c r="J136" s="41" t="s">
        <v>17</v>
      </c>
      <c r="K136" s="44">
        <v>200000</v>
      </c>
      <c r="L136" s="45">
        <f t="shared" si="2"/>
        <v>200000</v>
      </c>
    </row>
    <row r="137" spans="1:12" ht="48" x14ac:dyDescent="0.25">
      <c r="A137" s="41" t="s">
        <v>386</v>
      </c>
      <c r="B137" s="41" t="s">
        <v>387</v>
      </c>
      <c r="C137" s="41" t="s">
        <v>388</v>
      </c>
      <c r="D137" s="42" t="s">
        <v>282</v>
      </c>
      <c r="E137" s="42" t="s">
        <v>27</v>
      </c>
      <c r="F137" s="46" t="s">
        <v>301</v>
      </c>
      <c r="G137" s="42" t="s">
        <v>15</v>
      </c>
      <c r="H137" s="47" t="s">
        <v>302</v>
      </c>
      <c r="I137" s="28">
        <v>1</v>
      </c>
      <c r="J137" s="41" t="s">
        <v>17</v>
      </c>
      <c r="K137" s="44">
        <v>200000</v>
      </c>
      <c r="L137" s="45">
        <f t="shared" si="2"/>
        <v>200000</v>
      </c>
    </row>
    <row r="138" spans="1:12" ht="48" x14ac:dyDescent="0.25">
      <c r="A138" s="41" t="s">
        <v>386</v>
      </c>
      <c r="B138" s="41" t="s">
        <v>387</v>
      </c>
      <c r="C138" s="41" t="s">
        <v>388</v>
      </c>
      <c r="D138" s="42" t="s">
        <v>282</v>
      </c>
      <c r="E138" s="42" t="s">
        <v>27</v>
      </c>
      <c r="F138" s="46" t="s">
        <v>303</v>
      </c>
      <c r="G138" s="42" t="s">
        <v>15</v>
      </c>
      <c r="H138" s="12" t="s">
        <v>304</v>
      </c>
      <c r="I138" s="28">
        <v>1</v>
      </c>
      <c r="J138" s="41" t="s">
        <v>17</v>
      </c>
      <c r="K138" s="44">
        <v>200000</v>
      </c>
      <c r="L138" s="45">
        <f t="shared" si="2"/>
        <v>200000</v>
      </c>
    </row>
    <row r="139" spans="1:12" ht="48" x14ac:dyDescent="0.25">
      <c r="A139" s="41" t="s">
        <v>386</v>
      </c>
      <c r="B139" s="41" t="s">
        <v>387</v>
      </c>
      <c r="C139" s="41" t="s">
        <v>388</v>
      </c>
      <c r="D139" s="42" t="s">
        <v>282</v>
      </c>
      <c r="E139" s="42" t="s">
        <v>27</v>
      </c>
      <c r="F139" s="46" t="s">
        <v>305</v>
      </c>
      <c r="G139" s="42" t="s">
        <v>15</v>
      </c>
      <c r="H139" s="47" t="s">
        <v>306</v>
      </c>
      <c r="I139" s="28">
        <v>1</v>
      </c>
      <c r="J139" s="41" t="s">
        <v>17</v>
      </c>
      <c r="K139" s="44">
        <v>200000</v>
      </c>
      <c r="L139" s="45">
        <f t="shared" si="2"/>
        <v>200000</v>
      </c>
    </row>
    <row r="140" spans="1:12" ht="48" x14ac:dyDescent="0.25">
      <c r="A140" s="41" t="s">
        <v>386</v>
      </c>
      <c r="B140" s="41" t="s">
        <v>387</v>
      </c>
      <c r="C140" s="41" t="s">
        <v>388</v>
      </c>
      <c r="D140" s="42" t="s">
        <v>282</v>
      </c>
      <c r="E140" s="42" t="s">
        <v>27</v>
      </c>
      <c r="F140" s="42" t="s">
        <v>307</v>
      </c>
      <c r="G140" s="42" t="s">
        <v>121</v>
      </c>
      <c r="H140" s="43" t="s">
        <v>308</v>
      </c>
      <c r="I140" s="28">
        <v>1</v>
      </c>
      <c r="J140" s="41" t="s">
        <v>17</v>
      </c>
      <c r="K140" s="44">
        <v>200000</v>
      </c>
      <c r="L140" s="45">
        <f t="shared" si="2"/>
        <v>200000</v>
      </c>
    </row>
    <row r="141" spans="1:12" ht="69" customHeight="1" x14ac:dyDescent="0.25">
      <c r="A141" s="41" t="s">
        <v>386</v>
      </c>
      <c r="B141" s="41" t="s">
        <v>387</v>
      </c>
      <c r="C141" s="41" t="s">
        <v>388</v>
      </c>
      <c r="D141" s="42" t="s">
        <v>282</v>
      </c>
      <c r="E141" s="42" t="s">
        <v>27</v>
      </c>
      <c r="F141" s="42" t="s">
        <v>309</v>
      </c>
      <c r="G141" s="42" t="s">
        <v>15</v>
      </c>
      <c r="H141" s="43" t="s">
        <v>310</v>
      </c>
      <c r="I141" s="28">
        <v>1</v>
      </c>
      <c r="J141" s="41" t="s">
        <v>17</v>
      </c>
      <c r="K141" s="44">
        <v>185000</v>
      </c>
      <c r="L141" s="45">
        <f t="shared" si="2"/>
        <v>185000</v>
      </c>
    </row>
    <row r="142" spans="1:12" ht="48" x14ac:dyDescent="0.25">
      <c r="A142" s="41" t="s">
        <v>386</v>
      </c>
      <c r="B142" s="41" t="s">
        <v>387</v>
      </c>
      <c r="C142" s="41" t="s">
        <v>388</v>
      </c>
      <c r="D142" s="42" t="s">
        <v>282</v>
      </c>
      <c r="E142" s="42" t="s">
        <v>27</v>
      </c>
      <c r="F142" s="46" t="s">
        <v>311</v>
      </c>
      <c r="G142" s="42" t="s">
        <v>15</v>
      </c>
      <c r="H142" s="47" t="s">
        <v>312</v>
      </c>
      <c r="I142" s="28">
        <v>1</v>
      </c>
      <c r="J142" s="41" t="s">
        <v>17</v>
      </c>
      <c r="K142" s="44">
        <v>180000</v>
      </c>
      <c r="L142" s="45">
        <f t="shared" si="2"/>
        <v>180000</v>
      </c>
    </row>
    <row r="143" spans="1:12" ht="48" x14ac:dyDescent="0.25">
      <c r="A143" s="41" t="s">
        <v>386</v>
      </c>
      <c r="B143" s="41" t="s">
        <v>387</v>
      </c>
      <c r="C143" s="41" t="s">
        <v>388</v>
      </c>
      <c r="D143" s="42" t="s">
        <v>282</v>
      </c>
      <c r="E143" s="42" t="s">
        <v>27</v>
      </c>
      <c r="F143" s="42" t="s">
        <v>313</v>
      </c>
      <c r="G143" s="42" t="s">
        <v>44</v>
      </c>
      <c r="H143" s="43" t="s">
        <v>314</v>
      </c>
      <c r="I143" s="28">
        <v>1</v>
      </c>
      <c r="J143" s="41" t="s">
        <v>17</v>
      </c>
      <c r="K143" s="44">
        <v>153000</v>
      </c>
      <c r="L143" s="45">
        <f t="shared" si="2"/>
        <v>153000</v>
      </c>
    </row>
    <row r="144" spans="1:12" ht="48" x14ac:dyDescent="0.25">
      <c r="A144" s="41" t="s">
        <v>386</v>
      </c>
      <c r="B144" s="41" t="s">
        <v>387</v>
      </c>
      <c r="C144" s="41" t="s">
        <v>388</v>
      </c>
      <c r="D144" s="42" t="s">
        <v>282</v>
      </c>
      <c r="E144" s="42" t="s">
        <v>27</v>
      </c>
      <c r="F144" s="46" t="s">
        <v>315</v>
      </c>
      <c r="G144" s="42" t="s">
        <v>15</v>
      </c>
      <c r="H144" s="47" t="s">
        <v>298</v>
      </c>
      <c r="I144" s="28">
        <v>1</v>
      </c>
      <c r="J144" s="41" t="s">
        <v>17</v>
      </c>
      <c r="K144" s="44">
        <v>150000</v>
      </c>
      <c r="L144" s="45">
        <f t="shared" si="2"/>
        <v>150000</v>
      </c>
    </row>
    <row r="145" spans="1:12" ht="60" x14ac:dyDescent="0.25">
      <c r="A145" s="41" t="s">
        <v>386</v>
      </c>
      <c r="B145" s="41" t="s">
        <v>387</v>
      </c>
      <c r="C145" s="41" t="s">
        <v>388</v>
      </c>
      <c r="D145" s="42" t="s">
        <v>282</v>
      </c>
      <c r="E145" s="42" t="s">
        <v>27</v>
      </c>
      <c r="F145" s="42" t="s">
        <v>316</v>
      </c>
      <c r="G145" s="42" t="s">
        <v>15</v>
      </c>
      <c r="H145" s="43" t="s">
        <v>317</v>
      </c>
      <c r="I145" s="28">
        <v>2</v>
      </c>
      <c r="J145" s="41" t="s">
        <v>17</v>
      </c>
      <c r="K145" s="44">
        <v>150000</v>
      </c>
      <c r="L145" s="45">
        <f t="shared" si="2"/>
        <v>300000</v>
      </c>
    </row>
    <row r="146" spans="1:12" ht="48" x14ac:dyDescent="0.25">
      <c r="A146" s="41" t="s">
        <v>386</v>
      </c>
      <c r="B146" s="41" t="s">
        <v>387</v>
      </c>
      <c r="C146" s="41" t="s">
        <v>388</v>
      </c>
      <c r="D146" s="42" t="s">
        <v>282</v>
      </c>
      <c r="E146" s="42" t="s">
        <v>27</v>
      </c>
      <c r="F146" s="46" t="s">
        <v>318</v>
      </c>
      <c r="G146" s="42" t="s">
        <v>15</v>
      </c>
      <c r="H146" s="47" t="s">
        <v>319</v>
      </c>
      <c r="I146" s="28">
        <v>1</v>
      </c>
      <c r="J146" s="41" t="s">
        <v>17</v>
      </c>
      <c r="K146" s="44">
        <v>140000</v>
      </c>
      <c r="L146" s="45">
        <f t="shared" si="2"/>
        <v>140000</v>
      </c>
    </row>
    <row r="147" spans="1:12" ht="60" x14ac:dyDescent="0.25">
      <c r="A147" s="41" t="s">
        <v>386</v>
      </c>
      <c r="B147" s="41" t="s">
        <v>387</v>
      </c>
      <c r="C147" s="41" t="s">
        <v>388</v>
      </c>
      <c r="D147" s="42" t="s">
        <v>282</v>
      </c>
      <c r="E147" s="42" t="s">
        <v>27</v>
      </c>
      <c r="F147" s="42" t="s">
        <v>320</v>
      </c>
      <c r="G147" s="42" t="s">
        <v>44</v>
      </c>
      <c r="H147" s="43" t="s">
        <v>321</v>
      </c>
      <c r="I147" s="28">
        <v>2</v>
      </c>
      <c r="J147" s="41" t="s">
        <v>17</v>
      </c>
      <c r="K147" s="44">
        <v>130000</v>
      </c>
      <c r="L147" s="45">
        <f t="shared" si="2"/>
        <v>260000</v>
      </c>
    </row>
    <row r="148" spans="1:12" ht="48" x14ac:dyDescent="0.25">
      <c r="A148" s="41" t="s">
        <v>386</v>
      </c>
      <c r="B148" s="41" t="s">
        <v>387</v>
      </c>
      <c r="C148" s="41" t="s">
        <v>388</v>
      </c>
      <c r="D148" s="42" t="s">
        <v>282</v>
      </c>
      <c r="E148" s="42" t="s">
        <v>27</v>
      </c>
      <c r="F148" s="42" t="s">
        <v>322</v>
      </c>
      <c r="G148" s="42" t="s">
        <v>121</v>
      </c>
      <c r="H148" s="43" t="s">
        <v>323</v>
      </c>
      <c r="I148" s="28">
        <v>1</v>
      </c>
      <c r="J148" s="41" t="s">
        <v>17</v>
      </c>
      <c r="K148" s="44">
        <v>100000</v>
      </c>
      <c r="L148" s="45">
        <f t="shared" si="2"/>
        <v>100000</v>
      </c>
    </row>
    <row r="149" spans="1:12" ht="48" x14ac:dyDescent="0.25">
      <c r="A149" s="41" t="s">
        <v>386</v>
      </c>
      <c r="B149" s="41" t="s">
        <v>387</v>
      </c>
      <c r="C149" s="41" t="s">
        <v>388</v>
      </c>
      <c r="D149" s="42" t="s">
        <v>282</v>
      </c>
      <c r="E149" s="42" t="s">
        <v>27</v>
      </c>
      <c r="F149" s="46" t="s">
        <v>324</v>
      </c>
      <c r="G149" s="42" t="s">
        <v>15</v>
      </c>
      <c r="H149" s="43" t="s">
        <v>325</v>
      </c>
      <c r="I149" s="28">
        <v>1</v>
      </c>
      <c r="J149" s="41" t="s">
        <v>17</v>
      </c>
      <c r="K149" s="44">
        <v>80000</v>
      </c>
      <c r="L149" s="45">
        <f t="shared" si="2"/>
        <v>80000</v>
      </c>
    </row>
    <row r="150" spans="1:12" ht="25.5" customHeight="1" x14ac:dyDescent="0.25">
      <c r="A150" s="41" t="s">
        <v>386</v>
      </c>
      <c r="B150" s="41" t="s">
        <v>387</v>
      </c>
      <c r="C150" s="41" t="s">
        <v>388</v>
      </c>
      <c r="D150" s="42" t="s">
        <v>282</v>
      </c>
      <c r="E150" s="42" t="s">
        <v>27</v>
      </c>
      <c r="F150" s="42" t="s">
        <v>326</v>
      </c>
      <c r="G150" s="42" t="s">
        <v>121</v>
      </c>
      <c r="H150" s="43" t="s">
        <v>327</v>
      </c>
      <c r="I150" s="28">
        <v>1</v>
      </c>
      <c r="J150" s="41" t="s">
        <v>17</v>
      </c>
      <c r="K150" s="44">
        <v>80000</v>
      </c>
      <c r="L150" s="45">
        <f t="shared" si="2"/>
        <v>80000</v>
      </c>
    </row>
    <row r="151" spans="1:12" ht="48" x14ac:dyDescent="0.25">
      <c r="A151" s="41" t="s">
        <v>386</v>
      </c>
      <c r="B151" s="41" t="s">
        <v>387</v>
      </c>
      <c r="C151" s="41" t="s">
        <v>388</v>
      </c>
      <c r="D151" s="42" t="s">
        <v>282</v>
      </c>
      <c r="E151" s="42" t="s">
        <v>27</v>
      </c>
      <c r="F151" s="42" t="s">
        <v>328</v>
      </c>
      <c r="G151" s="42" t="s">
        <v>44</v>
      </c>
      <c r="H151" s="43" t="s">
        <v>329</v>
      </c>
      <c r="I151" s="28">
        <v>2</v>
      </c>
      <c r="J151" s="41" t="s">
        <v>17</v>
      </c>
      <c r="K151" s="44">
        <v>70000</v>
      </c>
      <c r="L151" s="45">
        <f t="shared" si="2"/>
        <v>140000</v>
      </c>
    </row>
    <row r="152" spans="1:12" ht="84" customHeight="1" x14ac:dyDescent="0.25">
      <c r="A152" s="41" t="s">
        <v>386</v>
      </c>
      <c r="B152" s="41" t="s">
        <v>387</v>
      </c>
      <c r="C152" s="41" t="s">
        <v>388</v>
      </c>
      <c r="D152" s="42" t="s">
        <v>282</v>
      </c>
      <c r="E152" s="42" t="s">
        <v>27</v>
      </c>
      <c r="F152" s="42" t="s">
        <v>330</v>
      </c>
      <c r="G152" s="42" t="s">
        <v>331</v>
      </c>
      <c r="H152" s="43" t="s">
        <v>332</v>
      </c>
      <c r="I152" s="28">
        <v>1</v>
      </c>
      <c r="J152" s="41" t="s">
        <v>17</v>
      </c>
      <c r="K152" s="44">
        <v>60000</v>
      </c>
      <c r="L152" s="45">
        <f t="shared" si="2"/>
        <v>60000</v>
      </c>
    </row>
    <row r="153" spans="1:12" ht="48" x14ac:dyDescent="0.25">
      <c r="A153" s="41" t="s">
        <v>386</v>
      </c>
      <c r="B153" s="41" t="s">
        <v>387</v>
      </c>
      <c r="C153" s="41" t="s">
        <v>388</v>
      </c>
      <c r="D153" s="42" t="s">
        <v>282</v>
      </c>
      <c r="E153" s="42" t="s">
        <v>27</v>
      </c>
      <c r="F153" s="42" t="s">
        <v>333</v>
      </c>
      <c r="G153" s="42" t="s">
        <v>121</v>
      </c>
      <c r="H153" s="43" t="s">
        <v>334</v>
      </c>
      <c r="I153" s="28">
        <v>1</v>
      </c>
      <c r="J153" s="41" t="s">
        <v>17</v>
      </c>
      <c r="K153" s="44">
        <v>50000</v>
      </c>
      <c r="L153" s="45">
        <f t="shared" si="2"/>
        <v>50000</v>
      </c>
    </row>
    <row r="154" spans="1:12" ht="48" x14ac:dyDescent="0.25">
      <c r="A154" s="41" t="s">
        <v>386</v>
      </c>
      <c r="B154" s="41" t="s">
        <v>387</v>
      </c>
      <c r="C154" s="41" t="s">
        <v>388</v>
      </c>
      <c r="D154" s="42" t="s">
        <v>282</v>
      </c>
      <c r="E154" s="42" t="s">
        <v>27</v>
      </c>
      <c r="F154" s="46" t="s">
        <v>335</v>
      </c>
      <c r="G154" s="42" t="s">
        <v>15</v>
      </c>
      <c r="H154" s="47" t="s">
        <v>336</v>
      </c>
      <c r="I154" s="28">
        <v>1</v>
      </c>
      <c r="J154" s="41" t="s">
        <v>17</v>
      </c>
      <c r="K154" s="44">
        <v>40000</v>
      </c>
      <c r="L154" s="45">
        <f t="shared" si="2"/>
        <v>40000</v>
      </c>
    </row>
    <row r="155" spans="1:12" ht="48" x14ac:dyDescent="0.25">
      <c r="A155" s="41" t="s">
        <v>386</v>
      </c>
      <c r="B155" s="41" t="s">
        <v>387</v>
      </c>
      <c r="C155" s="41" t="s">
        <v>388</v>
      </c>
      <c r="D155" s="42" t="s">
        <v>282</v>
      </c>
      <c r="E155" s="42" t="s">
        <v>27</v>
      </c>
      <c r="F155" s="46" t="s">
        <v>337</v>
      </c>
      <c r="G155" s="42" t="s">
        <v>164</v>
      </c>
      <c r="H155" s="47" t="s">
        <v>338</v>
      </c>
      <c r="I155" s="28">
        <v>1</v>
      </c>
      <c r="J155" s="41" t="s">
        <v>17</v>
      </c>
      <c r="K155" s="44">
        <v>35000</v>
      </c>
      <c r="L155" s="45">
        <f t="shared" si="2"/>
        <v>35000</v>
      </c>
    </row>
    <row r="156" spans="1:12" ht="48" x14ac:dyDescent="0.25">
      <c r="A156" s="41" t="s">
        <v>386</v>
      </c>
      <c r="B156" s="41" t="s">
        <v>387</v>
      </c>
      <c r="C156" s="41" t="s">
        <v>388</v>
      </c>
      <c r="D156" s="42" t="s">
        <v>282</v>
      </c>
      <c r="E156" s="42" t="s">
        <v>27</v>
      </c>
      <c r="F156" s="46" t="s">
        <v>339</v>
      </c>
      <c r="G156" s="42" t="s">
        <v>164</v>
      </c>
      <c r="H156" s="47" t="s">
        <v>340</v>
      </c>
      <c r="I156" s="28">
        <v>1</v>
      </c>
      <c r="J156" s="41" t="s">
        <v>17</v>
      </c>
      <c r="K156" s="44">
        <v>15000</v>
      </c>
      <c r="L156" s="45">
        <f t="shared" si="2"/>
        <v>15000</v>
      </c>
    </row>
    <row r="157" spans="1:12" ht="60" x14ac:dyDescent="0.25">
      <c r="A157" s="41" t="s">
        <v>386</v>
      </c>
      <c r="B157" s="41" t="s">
        <v>387</v>
      </c>
      <c r="C157" s="41" t="s">
        <v>388</v>
      </c>
      <c r="D157" s="42" t="s">
        <v>341</v>
      </c>
      <c r="E157" s="42" t="s">
        <v>64</v>
      </c>
      <c r="F157" s="42" t="s">
        <v>342</v>
      </c>
      <c r="G157" s="42" t="s">
        <v>15</v>
      </c>
      <c r="H157" s="43" t="s">
        <v>343</v>
      </c>
      <c r="I157" s="28">
        <v>0</v>
      </c>
      <c r="J157" s="41" t="s">
        <v>17</v>
      </c>
      <c r="K157" s="44">
        <v>1500000</v>
      </c>
      <c r="L157" s="45">
        <f t="shared" si="2"/>
        <v>0</v>
      </c>
    </row>
    <row r="158" spans="1:12" ht="51" customHeight="1" x14ac:dyDescent="0.25">
      <c r="A158" s="41" t="s">
        <v>386</v>
      </c>
      <c r="B158" s="41" t="s">
        <v>387</v>
      </c>
      <c r="C158" s="41" t="s">
        <v>388</v>
      </c>
      <c r="D158" s="42" t="s">
        <v>344</v>
      </c>
      <c r="E158" s="42" t="s">
        <v>64</v>
      </c>
      <c r="F158" s="42" t="s">
        <v>345</v>
      </c>
      <c r="G158" s="42" t="s">
        <v>15</v>
      </c>
      <c r="H158" s="47" t="s">
        <v>346</v>
      </c>
      <c r="I158" s="28">
        <v>1</v>
      </c>
      <c r="J158" s="41" t="s">
        <v>17</v>
      </c>
      <c r="K158" s="44">
        <v>1900000</v>
      </c>
      <c r="L158" s="45">
        <f t="shared" si="2"/>
        <v>1900000</v>
      </c>
    </row>
    <row r="159" spans="1:12" ht="55.5" customHeight="1" x14ac:dyDescent="0.25">
      <c r="A159" s="41" t="s">
        <v>386</v>
      </c>
      <c r="B159" s="41" t="s">
        <v>387</v>
      </c>
      <c r="C159" s="41" t="s">
        <v>388</v>
      </c>
      <c r="D159" s="42" t="s">
        <v>344</v>
      </c>
      <c r="E159" s="42" t="s">
        <v>64</v>
      </c>
      <c r="F159" s="42" t="s">
        <v>347</v>
      </c>
      <c r="G159" s="42" t="s">
        <v>15</v>
      </c>
      <c r="H159" s="43" t="s">
        <v>348</v>
      </c>
      <c r="I159" s="28">
        <v>3</v>
      </c>
      <c r="J159" s="41" t="s">
        <v>17</v>
      </c>
      <c r="K159" s="44">
        <v>350000</v>
      </c>
      <c r="L159" s="45">
        <f t="shared" si="2"/>
        <v>1050000</v>
      </c>
    </row>
    <row r="160" spans="1:12" ht="57" customHeight="1" x14ac:dyDescent="0.25">
      <c r="A160" s="41" t="s">
        <v>386</v>
      </c>
      <c r="B160" s="41" t="s">
        <v>387</v>
      </c>
      <c r="C160" s="41" t="s">
        <v>388</v>
      </c>
      <c r="D160" s="42" t="s">
        <v>344</v>
      </c>
      <c r="E160" s="42" t="s">
        <v>64</v>
      </c>
      <c r="F160" s="42" t="s">
        <v>349</v>
      </c>
      <c r="G160" s="42" t="s">
        <v>15</v>
      </c>
      <c r="H160" s="43" t="s">
        <v>350</v>
      </c>
      <c r="I160" s="41">
        <v>1</v>
      </c>
      <c r="J160" s="41" t="s">
        <v>17</v>
      </c>
      <c r="K160" s="44">
        <v>400000</v>
      </c>
      <c r="L160" s="45">
        <f t="shared" si="2"/>
        <v>400000</v>
      </c>
    </row>
    <row r="161" spans="1:12" ht="48" x14ac:dyDescent="0.25">
      <c r="A161" s="41" t="s">
        <v>386</v>
      </c>
      <c r="B161" s="41" t="s">
        <v>387</v>
      </c>
      <c r="C161" s="41" t="s">
        <v>388</v>
      </c>
      <c r="D161" s="42" t="s">
        <v>344</v>
      </c>
      <c r="E161" s="42" t="s">
        <v>64</v>
      </c>
      <c r="F161" s="42" t="s">
        <v>351</v>
      </c>
      <c r="G161" s="42" t="s">
        <v>15</v>
      </c>
      <c r="H161" s="43" t="s">
        <v>352</v>
      </c>
      <c r="I161" s="28">
        <v>1</v>
      </c>
      <c r="J161" s="50" t="s">
        <v>17</v>
      </c>
      <c r="K161" s="51">
        <v>1300000</v>
      </c>
      <c r="L161" s="52">
        <f>+I161*K161</f>
        <v>1300000</v>
      </c>
    </row>
    <row r="162" spans="1:12" ht="64.5" customHeight="1" x14ac:dyDescent="0.25">
      <c r="A162" s="41" t="s">
        <v>386</v>
      </c>
      <c r="B162" s="41" t="s">
        <v>387</v>
      </c>
      <c r="C162" s="41" t="s">
        <v>388</v>
      </c>
      <c r="D162" s="42" t="s">
        <v>344</v>
      </c>
      <c r="E162" s="42" t="s">
        <v>64</v>
      </c>
      <c r="F162" s="42" t="s">
        <v>353</v>
      </c>
      <c r="G162" s="42" t="s">
        <v>15</v>
      </c>
      <c r="H162" s="12" t="s">
        <v>354</v>
      </c>
      <c r="I162" s="28">
        <v>1</v>
      </c>
      <c r="J162" s="41" t="s">
        <v>17</v>
      </c>
      <c r="K162" s="44">
        <v>150000</v>
      </c>
      <c r="L162" s="45">
        <f t="shared" ref="L162:L167" si="3">I162*K162</f>
        <v>150000</v>
      </c>
    </row>
    <row r="163" spans="1:12" ht="49.5" customHeight="1" x14ac:dyDescent="0.25">
      <c r="A163" s="41" t="s">
        <v>386</v>
      </c>
      <c r="B163" s="41" t="s">
        <v>387</v>
      </c>
      <c r="C163" s="41" t="s">
        <v>388</v>
      </c>
      <c r="D163" s="46" t="s">
        <v>344</v>
      </c>
      <c r="E163" s="42" t="s">
        <v>64</v>
      </c>
      <c r="F163" s="46" t="s">
        <v>355</v>
      </c>
      <c r="G163" s="46" t="s">
        <v>15</v>
      </c>
      <c r="H163" s="47" t="s">
        <v>356</v>
      </c>
      <c r="I163" s="28">
        <v>1</v>
      </c>
      <c r="J163" s="41" t="s">
        <v>17</v>
      </c>
      <c r="K163" s="48">
        <v>3300000</v>
      </c>
      <c r="L163" s="45">
        <f t="shared" si="3"/>
        <v>3300000</v>
      </c>
    </row>
    <row r="164" spans="1:12" ht="48" x14ac:dyDescent="0.25">
      <c r="A164" s="41" t="s">
        <v>386</v>
      </c>
      <c r="B164" s="41" t="s">
        <v>387</v>
      </c>
      <c r="C164" s="41" t="s">
        <v>388</v>
      </c>
      <c r="D164" s="46" t="s">
        <v>344</v>
      </c>
      <c r="E164" s="42" t="s">
        <v>64</v>
      </c>
      <c r="F164" s="46" t="s">
        <v>357</v>
      </c>
      <c r="G164" s="46" t="s">
        <v>15</v>
      </c>
      <c r="H164" s="47" t="s">
        <v>358</v>
      </c>
      <c r="I164" s="28">
        <v>40</v>
      </c>
      <c r="J164" s="28" t="s">
        <v>17</v>
      </c>
      <c r="K164" s="48">
        <v>17000</v>
      </c>
      <c r="L164" s="45">
        <f t="shared" si="3"/>
        <v>680000</v>
      </c>
    </row>
    <row r="165" spans="1:12" ht="28.5" customHeight="1" x14ac:dyDescent="0.25">
      <c r="A165" s="41" t="s">
        <v>386</v>
      </c>
      <c r="B165" s="41" t="s">
        <v>387</v>
      </c>
      <c r="C165" s="41" t="s">
        <v>388</v>
      </c>
      <c r="D165" s="46" t="s">
        <v>344</v>
      </c>
      <c r="E165" s="42" t="s">
        <v>64</v>
      </c>
      <c r="F165" s="46" t="s">
        <v>359</v>
      </c>
      <c r="G165" s="46" t="s">
        <v>15</v>
      </c>
      <c r="H165" s="47" t="s">
        <v>360</v>
      </c>
      <c r="I165" s="28">
        <v>0</v>
      </c>
      <c r="J165" s="28" t="s">
        <v>17</v>
      </c>
      <c r="K165" s="48">
        <v>200000</v>
      </c>
      <c r="L165" s="45">
        <f t="shared" si="3"/>
        <v>0</v>
      </c>
    </row>
    <row r="166" spans="1:12" ht="48" x14ac:dyDescent="0.25">
      <c r="A166" s="41" t="s">
        <v>386</v>
      </c>
      <c r="B166" s="41" t="s">
        <v>387</v>
      </c>
      <c r="C166" s="41" t="s">
        <v>388</v>
      </c>
      <c r="D166" s="46" t="s">
        <v>344</v>
      </c>
      <c r="E166" s="42" t="s">
        <v>64</v>
      </c>
      <c r="F166" s="46" t="s">
        <v>361</v>
      </c>
      <c r="G166" s="46" t="s">
        <v>15</v>
      </c>
      <c r="H166" s="47" t="s">
        <v>362</v>
      </c>
      <c r="I166" s="28">
        <v>0</v>
      </c>
      <c r="J166" s="28" t="s">
        <v>363</v>
      </c>
      <c r="K166" s="48">
        <v>60000</v>
      </c>
      <c r="L166" s="45">
        <f t="shared" si="3"/>
        <v>0</v>
      </c>
    </row>
    <row r="167" spans="1:12" ht="144" x14ac:dyDescent="0.25">
      <c r="A167" s="41" t="s">
        <v>386</v>
      </c>
      <c r="B167" s="41" t="s">
        <v>387</v>
      </c>
      <c r="C167" s="41" t="s">
        <v>388</v>
      </c>
      <c r="D167" s="15" t="s">
        <v>232</v>
      </c>
      <c r="E167" s="42" t="s">
        <v>27</v>
      </c>
      <c r="F167" s="15" t="s">
        <v>364</v>
      </c>
      <c r="G167" s="15" t="s">
        <v>78</v>
      </c>
      <c r="H167" s="47" t="s">
        <v>365</v>
      </c>
      <c r="I167" s="20">
        <v>1</v>
      </c>
      <c r="J167" s="28" t="s">
        <v>363</v>
      </c>
      <c r="K167" s="45">
        <v>10000000</v>
      </c>
      <c r="L167" s="21">
        <f t="shared" si="3"/>
        <v>10000000</v>
      </c>
    </row>
    <row r="168" spans="1:12" ht="48" x14ac:dyDescent="0.25">
      <c r="A168" s="41" t="s">
        <v>386</v>
      </c>
      <c r="B168" s="41" t="s">
        <v>387</v>
      </c>
      <c r="C168" s="41" t="s">
        <v>388</v>
      </c>
      <c r="D168" s="15" t="s">
        <v>232</v>
      </c>
      <c r="E168" s="42" t="s">
        <v>27</v>
      </c>
      <c r="F168" s="15" t="s">
        <v>366</v>
      </c>
      <c r="G168" s="15" t="s">
        <v>78</v>
      </c>
      <c r="H168" s="22" t="s">
        <v>367</v>
      </c>
      <c r="I168" s="20">
        <v>0</v>
      </c>
      <c r="J168" s="28" t="s">
        <v>363</v>
      </c>
      <c r="K168" s="45">
        <v>2000000</v>
      </c>
      <c r="L168" s="45">
        <f>I168*K168</f>
        <v>0</v>
      </c>
    </row>
    <row r="169" spans="1:12" ht="48" x14ac:dyDescent="0.25">
      <c r="A169" s="41" t="s">
        <v>386</v>
      </c>
      <c r="B169" s="41" t="s">
        <v>387</v>
      </c>
      <c r="C169" s="41" t="s">
        <v>388</v>
      </c>
      <c r="D169" s="15" t="s">
        <v>232</v>
      </c>
      <c r="E169" s="42" t="s">
        <v>27</v>
      </c>
      <c r="F169" s="15" t="s">
        <v>366</v>
      </c>
      <c r="G169" s="15" t="s">
        <v>78</v>
      </c>
      <c r="H169" s="47" t="s">
        <v>368</v>
      </c>
      <c r="I169" s="20">
        <v>0</v>
      </c>
      <c r="J169" s="28" t="s">
        <v>363</v>
      </c>
      <c r="K169" s="45">
        <v>2000000</v>
      </c>
      <c r="L169" s="45">
        <f>I169*K169</f>
        <v>0</v>
      </c>
    </row>
    <row r="170" spans="1:12" ht="180" x14ac:dyDescent="0.25">
      <c r="A170" s="41" t="s">
        <v>386</v>
      </c>
      <c r="B170" s="41" t="s">
        <v>387</v>
      </c>
      <c r="C170" s="41" t="s">
        <v>388</v>
      </c>
      <c r="D170" s="15" t="s">
        <v>369</v>
      </c>
      <c r="E170" s="42" t="s">
        <v>27</v>
      </c>
      <c r="F170" s="15" t="s">
        <v>370</v>
      </c>
      <c r="G170" s="15" t="s">
        <v>78</v>
      </c>
      <c r="H170" s="47" t="s">
        <v>371</v>
      </c>
      <c r="I170" s="20">
        <v>0</v>
      </c>
      <c r="J170" s="28" t="s">
        <v>363</v>
      </c>
      <c r="K170" s="45">
        <v>2000000</v>
      </c>
      <c r="L170" s="45">
        <f t="shared" ref="L170" si="4">I170*K170</f>
        <v>0</v>
      </c>
    </row>
    <row r="171" spans="1:12" x14ac:dyDescent="0.25">
      <c r="H171" s="53"/>
      <c r="K171" s="4" t="s">
        <v>372</v>
      </c>
      <c r="L171" s="25">
        <f>SUM(L7:L170)</f>
        <v>197761700</v>
      </c>
    </row>
    <row r="172" spans="1:12" x14ac:dyDescent="0.25">
      <c r="H172" s="53"/>
    </row>
    <row r="173" spans="1:12" x14ac:dyDescent="0.25">
      <c r="H173" s="53"/>
    </row>
    <row r="174" spans="1:12" x14ac:dyDescent="0.25">
      <c r="H174" s="53"/>
    </row>
    <row r="175" spans="1:12" x14ac:dyDescent="0.25">
      <c r="H175" s="53"/>
    </row>
    <row r="180" spans="1:12" x14ac:dyDescent="0.25">
      <c r="A180" s="54"/>
      <c r="B180" s="54"/>
      <c r="C180" s="54"/>
      <c r="D180" s="54"/>
      <c r="E180" s="54"/>
      <c r="F180" s="54"/>
      <c r="G180" s="54"/>
      <c r="H180" s="55"/>
      <c r="I180" s="56"/>
      <c r="J180" s="56"/>
      <c r="K180" s="56"/>
      <c r="L180" s="57"/>
    </row>
    <row r="181" spans="1:12" x14ac:dyDescent="0.25">
      <c r="A181" s="54"/>
      <c r="B181" s="54"/>
      <c r="C181" s="54"/>
      <c r="D181" s="54"/>
      <c r="E181" s="54"/>
      <c r="F181" s="54"/>
      <c r="G181" s="54"/>
      <c r="H181" s="55"/>
      <c r="I181" s="56"/>
      <c r="J181" s="56"/>
      <c r="K181" s="56"/>
      <c r="L181" s="57"/>
    </row>
    <row r="182" spans="1:12" x14ac:dyDescent="0.25">
      <c r="A182" s="54"/>
      <c r="B182" s="54"/>
      <c r="C182" s="54"/>
      <c r="D182" s="54"/>
      <c r="E182" s="54"/>
      <c r="F182" s="54"/>
      <c r="G182" s="54"/>
      <c r="H182" s="55"/>
      <c r="I182" s="56"/>
      <c r="J182" s="56"/>
      <c r="K182" s="56"/>
      <c r="L182" s="57"/>
    </row>
    <row r="183" spans="1:12" x14ac:dyDescent="0.25">
      <c r="A183" s="54"/>
      <c r="B183" s="54"/>
      <c r="C183" s="54"/>
      <c r="D183" s="54"/>
      <c r="E183" s="54"/>
      <c r="F183" s="54"/>
      <c r="G183" s="54"/>
      <c r="H183" s="55"/>
      <c r="I183" s="56"/>
      <c r="J183" s="56"/>
      <c r="K183" s="56"/>
      <c r="L183" s="57"/>
    </row>
    <row r="184" spans="1:12" x14ac:dyDescent="0.25">
      <c r="A184" s="54"/>
      <c r="B184" s="54"/>
      <c r="C184" s="54"/>
      <c r="D184" s="54"/>
      <c r="E184" s="54"/>
      <c r="F184" s="54"/>
      <c r="G184" s="54"/>
      <c r="H184" s="55"/>
      <c r="I184" s="56"/>
      <c r="J184" s="56"/>
      <c r="K184" s="56"/>
      <c r="L184" s="57"/>
    </row>
    <row r="185" spans="1:12" x14ac:dyDescent="0.25">
      <c r="A185" s="54"/>
      <c r="B185" s="54"/>
      <c r="C185" s="54"/>
      <c r="D185" s="54"/>
      <c r="E185" s="54"/>
      <c r="F185" s="54"/>
      <c r="G185" s="54"/>
      <c r="H185" s="55"/>
      <c r="I185" s="56"/>
      <c r="J185" s="56"/>
      <c r="K185" s="56"/>
      <c r="L185" s="57"/>
    </row>
    <row r="186" spans="1:12" x14ac:dyDescent="0.25">
      <c r="A186" s="54"/>
      <c r="B186" s="54"/>
      <c r="C186" s="54"/>
      <c r="D186" s="54"/>
      <c r="E186" s="54"/>
      <c r="F186" s="54"/>
      <c r="G186" s="54"/>
      <c r="H186" s="55"/>
      <c r="I186" s="56"/>
      <c r="J186" s="56"/>
      <c r="K186" s="56"/>
      <c r="L186" s="57"/>
    </row>
    <row r="187" spans="1:12" x14ac:dyDescent="0.25">
      <c r="A187" s="54"/>
      <c r="B187" s="54"/>
      <c r="C187" s="54"/>
      <c r="D187" s="54"/>
      <c r="E187" s="54"/>
      <c r="F187" s="54"/>
      <c r="G187" s="54"/>
      <c r="H187" s="55"/>
      <c r="I187" s="56"/>
      <c r="J187" s="56"/>
      <c r="K187" s="56"/>
      <c r="L187" s="57"/>
    </row>
    <row r="188" spans="1:12" x14ac:dyDescent="0.25">
      <c r="A188" s="54"/>
      <c r="B188" s="54"/>
      <c r="C188" s="54"/>
      <c r="D188" s="54"/>
      <c r="E188" s="54"/>
      <c r="F188" s="54"/>
      <c r="G188" s="54"/>
      <c r="H188" s="55"/>
      <c r="I188" s="56"/>
      <c r="J188" s="56"/>
      <c r="K188" s="56"/>
      <c r="L188" s="57"/>
    </row>
    <row r="189" spans="1:12" x14ac:dyDescent="0.25">
      <c r="E189" s="54"/>
      <c r="F189" s="54"/>
      <c r="G189" s="54"/>
      <c r="H189" s="55"/>
      <c r="I189" s="56"/>
      <c r="J189" s="56"/>
      <c r="K189" s="56"/>
      <c r="L189" s="57"/>
    </row>
    <row r="190" spans="1:12" x14ac:dyDescent="0.25">
      <c r="E190" s="54"/>
      <c r="F190" s="54"/>
      <c r="G190" s="54"/>
      <c r="H190" s="55"/>
      <c r="I190" s="56"/>
      <c r="J190" s="56"/>
      <c r="K190" s="56"/>
      <c r="L190" s="57"/>
    </row>
    <row r="191" spans="1:12" x14ac:dyDescent="0.25">
      <c r="E191" s="54"/>
      <c r="F191" s="54"/>
      <c r="G191" s="54"/>
      <c r="H191" s="55"/>
      <c r="I191" s="56"/>
      <c r="J191" s="56"/>
      <c r="K191" s="56"/>
      <c r="L191" s="57"/>
    </row>
  </sheetData>
  <mergeCells count="6">
    <mergeCell ref="A5:L5"/>
    <mergeCell ref="A1:C4"/>
    <mergeCell ref="D1:J4"/>
    <mergeCell ref="K1:L1"/>
    <mergeCell ref="K2:L2"/>
    <mergeCell ref="K3:L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72"/>
  <sheetViews>
    <sheetView zoomScale="70" zoomScaleNormal="70" workbookViewId="0">
      <selection activeCell="K2" sqref="K2:L2"/>
    </sheetView>
  </sheetViews>
  <sheetFormatPr baseColWidth="10" defaultColWidth="43.140625" defaultRowHeight="12" x14ac:dyDescent="0.25"/>
  <cols>
    <col min="1" max="1" width="13.85546875" style="4" customWidth="1"/>
    <col min="2" max="2" width="11.7109375" style="4" customWidth="1"/>
    <col min="3" max="3" width="11.140625" style="4" customWidth="1"/>
    <col min="4" max="4" width="13.28515625" style="4" customWidth="1"/>
    <col min="5" max="5" width="19.85546875" style="4" customWidth="1"/>
    <col min="6" max="6" width="43.140625" style="4"/>
    <col min="7" max="7" width="9.140625" style="4" customWidth="1"/>
    <col min="8" max="8" width="46.85546875" style="4" customWidth="1"/>
    <col min="9" max="9" width="11.85546875" style="4" customWidth="1"/>
    <col min="10" max="10" width="12.5703125" style="4" customWidth="1"/>
    <col min="11" max="11" width="16.28515625" style="4" customWidth="1"/>
    <col min="12" max="12" width="14.85546875" style="25" customWidth="1"/>
    <col min="13" max="16384" width="43.140625" style="4"/>
  </cols>
  <sheetData>
    <row r="1" spans="1:12" s="62" customFormat="1" ht="20.25" customHeight="1" x14ac:dyDescent="0.25">
      <c r="A1" s="66"/>
      <c r="B1" s="66"/>
      <c r="C1" s="66"/>
      <c r="D1" s="67" t="s">
        <v>394</v>
      </c>
      <c r="E1" s="68"/>
      <c r="F1" s="68"/>
      <c r="G1" s="68"/>
      <c r="H1" s="68"/>
      <c r="I1" s="68"/>
      <c r="J1" s="69"/>
      <c r="K1" s="76" t="s">
        <v>393</v>
      </c>
      <c r="L1" s="76"/>
    </row>
    <row r="2" spans="1:12" s="62" customFormat="1" ht="38.25" customHeight="1" x14ac:dyDescent="0.25">
      <c r="A2" s="66"/>
      <c r="B2" s="66"/>
      <c r="C2" s="66"/>
      <c r="D2" s="70"/>
      <c r="E2" s="71"/>
      <c r="F2" s="71"/>
      <c r="G2" s="71"/>
      <c r="H2" s="71"/>
      <c r="I2" s="71"/>
      <c r="J2" s="72"/>
      <c r="K2" s="76" t="s">
        <v>395</v>
      </c>
      <c r="L2" s="76"/>
    </row>
    <row r="3" spans="1:12" s="62" customFormat="1" ht="15.75" customHeight="1" x14ac:dyDescent="0.25">
      <c r="A3" s="66"/>
      <c r="B3" s="66"/>
      <c r="C3" s="66"/>
      <c r="D3" s="70"/>
      <c r="E3" s="71"/>
      <c r="F3" s="71"/>
      <c r="G3" s="71"/>
      <c r="H3" s="71"/>
      <c r="I3" s="71"/>
      <c r="J3" s="72"/>
      <c r="K3" s="76" t="s">
        <v>392</v>
      </c>
      <c r="L3" s="76"/>
    </row>
    <row r="4" spans="1:12" s="62" customFormat="1" ht="29.25" customHeight="1" x14ac:dyDescent="0.25">
      <c r="A4" s="66"/>
      <c r="B4" s="66"/>
      <c r="C4" s="66"/>
      <c r="D4" s="73"/>
      <c r="E4" s="74"/>
      <c r="F4" s="74"/>
      <c r="G4" s="74"/>
      <c r="H4" s="74"/>
      <c r="I4" s="74"/>
      <c r="J4" s="75"/>
      <c r="K4" s="76"/>
      <c r="L4" s="76"/>
    </row>
    <row r="7" spans="1:12" ht="61.5" customHeight="1" x14ac:dyDescent="0.25">
      <c r="A7" s="58" t="s">
        <v>0</v>
      </c>
      <c r="B7" s="58" t="s">
        <v>1</v>
      </c>
      <c r="C7" s="58" t="s">
        <v>2</v>
      </c>
      <c r="D7" s="58" t="s">
        <v>3</v>
      </c>
      <c r="E7" s="58" t="s">
        <v>4</v>
      </c>
      <c r="F7" s="58" t="s">
        <v>5</v>
      </c>
      <c r="G7" s="58" t="s">
        <v>6</v>
      </c>
      <c r="H7" s="58" t="s">
        <v>7</v>
      </c>
      <c r="I7" s="58" t="s">
        <v>8</v>
      </c>
      <c r="J7" s="58" t="s">
        <v>9</v>
      </c>
      <c r="K7" s="59" t="s">
        <v>10</v>
      </c>
      <c r="L7" s="60" t="s">
        <v>11</v>
      </c>
    </row>
    <row r="8" spans="1:12" ht="61.5" customHeight="1" x14ac:dyDescent="0.25">
      <c r="A8" s="29" t="s">
        <v>389</v>
      </c>
      <c r="B8" s="29" t="s">
        <v>390</v>
      </c>
      <c r="C8" s="29" t="s">
        <v>391</v>
      </c>
      <c r="D8" s="29" t="s">
        <v>12</v>
      </c>
      <c r="E8" s="29" t="s">
        <v>13</v>
      </c>
      <c r="F8" s="29" t="s">
        <v>14</v>
      </c>
      <c r="G8" s="29" t="s">
        <v>15</v>
      </c>
      <c r="H8" s="29" t="s">
        <v>16</v>
      </c>
      <c r="I8" s="20">
        <v>5</v>
      </c>
      <c r="J8" s="29" t="s">
        <v>17</v>
      </c>
      <c r="K8" s="32">
        <v>3000000</v>
      </c>
      <c r="L8" s="21">
        <f t="shared" ref="L8:L71" si="0">I8*K8</f>
        <v>15000000</v>
      </c>
    </row>
    <row r="9" spans="1:12" ht="61.5" customHeight="1" x14ac:dyDescent="0.25">
      <c r="A9" s="29" t="s">
        <v>389</v>
      </c>
      <c r="B9" s="29" t="s">
        <v>390</v>
      </c>
      <c r="C9" s="29" t="s">
        <v>391</v>
      </c>
      <c r="D9" s="29" t="s">
        <v>12</v>
      </c>
      <c r="E9" s="29" t="s">
        <v>13</v>
      </c>
      <c r="F9" s="29" t="s">
        <v>18</v>
      </c>
      <c r="G9" s="29" t="s">
        <v>15</v>
      </c>
      <c r="H9" s="29" t="s">
        <v>19</v>
      </c>
      <c r="I9" s="20">
        <v>5</v>
      </c>
      <c r="J9" s="29" t="s">
        <v>17</v>
      </c>
      <c r="K9" s="32">
        <v>150000</v>
      </c>
      <c r="L9" s="21">
        <f>I9*K9</f>
        <v>750000</v>
      </c>
    </row>
    <row r="10" spans="1:12" ht="61.5" customHeight="1" x14ac:dyDescent="0.25">
      <c r="A10" s="29" t="s">
        <v>389</v>
      </c>
      <c r="B10" s="29" t="s">
        <v>390</v>
      </c>
      <c r="C10" s="29" t="s">
        <v>391</v>
      </c>
      <c r="D10" s="29" t="s">
        <v>12</v>
      </c>
      <c r="E10" s="29" t="s">
        <v>13</v>
      </c>
      <c r="F10" s="20" t="s">
        <v>20</v>
      </c>
      <c r="G10" s="29" t="s">
        <v>15</v>
      </c>
      <c r="H10" s="20" t="s">
        <v>21</v>
      </c>
      <c r="I10" s="20">
        <v>2</v>
      </c>
      <c r="J10" s="29" t="s">
        <v>17</v>
      </c>
      <c r="K10" s="32">
        <v>2700000</v>
      </c>
      <c r="L10" s="21">
        <f t="shared" si="0"/>
        <v>5400000</v>
      </c>
    </row>
    <row r="11" spans="1:12" ht="61.5" customHeight="1" x14ac:dyDescent="0.25">
      <c r="A11" s="29" t="s">
        <v>389</v>
      </c>
      <c r="B11" s="29" t="s">
        <v>390</v>
      </c>
      <c r="C11" s="29" t="s">
        <v>391</v>
      </c>
      <c r="D11" s="29" t="s">
        <v>12</v>
      </c>
      <c r="E11" s="29" t="s">
        <v>13</v>
      </c>
      <c r="F11" s="20" t="s">
        <v>22</v>
      </c>
      <c r="G11" s="29" t="s">
        <v>15</v>
      </c>
      <c r="H11" s="29" t="s">
        <v>23</v>
      </c>
      <c r="I11" s="20">
        <v>1</v>
      </c>
      <c r="J11" s="29" t="s">
        <v>17</v>
      </c>
      <c r="K11" s="32">
        <v>300000</v>
      </c>
      <c r="L11" s="21">
        <f t="shared" si="0"/>
        <v>300000</v>
      </c>
    </row>
    <row r="12" spans="1:12" ht="61.5" customHeight="1" x14ac:dyDescent="0.25">
      <c r="A12" s="29" t="s">
        <v>389</v>
      </c>
      <c r="B12" s="29" t="s">
        <v>390</v>
      </c>
      <c r="C12" s="29" t="s">
        <v>391</v>
      </c>
      <c r="D12" s="29" t="s">
        <v>12</v>
      </c>
      <c r="E12" s="29" t="s">
        <v>13</v>
      </c>
      <c r="F12" s="29" t="s">
        <v>24</v>
      </c>
      <c r="G12" s="29" t="s">
        <v>15</v>
      </c>
      <c r="H12" s="29" t="s">
        <v>25</v>
      </c>
      <c r="I12" s="20">
        <v>1</v>
      </c>
      <c r="J12" s="29" t="s">
        <v>17</v>
      </c>
      <c r="K12" s="32">
        <v>250000</v>
      </c>
      <c r="L12" s="21">
        <f t="shared" si="0"/>
        <v>250000</v>
      </c>
    </row>
    <row r="13" spans="1:12" ht="61.5" customHeight="1" x14ac:dyDescent="0.25">
      <c r="A13" s="29" t="s">
        <v>389</v>
      </c>
      <c r="B13" s="29" t="s">
        <v>390</v>
      </c>
      <c r="C13" s="29" t="s">
        <v>391</v>
      </c>
      <c r="D13" s="29" t="s">
        <v>26</v>
      </c>
      <c r="E13" s="29" t="s">
        <v>27</v>
      </c>
      <c r="F13" s="29" t="s">
        <v>28</v>
      </c>
      <c r="G13" s="29" t="s">
        <v>15</v>
      </c>
      <c r="H13" s="29" t="s">
        <v>29</v>
      </c>
      <c r="I13" s="20">
        <v>50</v>
      </c>
      <c r="J13" s="29" t="s">
        <v>17</v>
      </c>
      <c r="K13" s="32">
        <v>300000</v>
      </c>
      <c r="L13" s="21">
        <f t="shared" si="0"/>
        <v>15000000</v>
      </c>
    </row>
    <row r="14" spans="1:12" ht="61.5" customHeight="1" x14ac:dyDescent="0.25">
      <c r="A14" s="29" t="s">
        <v>389</v>
      </c>
      <c r="B14" s="29" t="s">
        <v>390</v>
      </c>
      <c r="C14" s="29" t="s">
        <v>391</v>
      </c>
      <c r="D14" s="29" t="s">
        <v>26</v>
      </c>
      <c r="E14" s="29" t="s">
        <v>27</v>
      </c>
      <c r="F14" s="29" t="s">
        <v>30</v>
      </c>
      <c r="G14" s="29" t="s">
        <v>15</v>
      </c>
      <c r="H14" s="29" t="s">
        <v>31</v>
      </c>
      <c r="I14" s="20">
        <v>50</v>
      </c>
      <c r="J14" s="29" t="s">
        <v>17</v>
      </c>
      <c r="K14" s="32">
        <v>300000</v>
      </c>
      <c r="L14" s="21">
        <f t="shared" si="0"/>
        <v>15000000</v>
      </c>
    </row>
    <row r="15" spans="1:12" ht="61.5" customHeight="1" x14ac:dyDescent="0.25">
      <c r="A15" s="29" t="s">
        <v>389</v>
      </c>
      <c r="B15" s="29" t="s">
        <v>390</v>
      </c>
      <c r="C15" s="29" t="s">
        <v>391</v>
      </c>
      <c r="D15" s="29" t="s">
        <v>26</v>
      </c>
      <c r="E15" s="29" t="s">
        <v>27</v>
      </c>
      <c r="F15" s="29" t="s">
        <v>32</v>
      </c>
      <c r="G15" s="29" t="s">
        <v>15</v>
      </c>
      <c r="H15" s="29" t="s">
        <v>33</v>
      </c>
      <c r="I15" s="20">
        <v>50</v>
      </c>
      <c r="J15" s="29" t="s">
        <v>17</v>
      </c>
      <c r="K15" s="32">
        <v>300000</v>
      </c>
      <c r="L15" s="21">
        <f t="shared" si="0"/>
        <v>15000000</v>
      </c>
    </row>
    <row r="16" spans="1:12" ht="61.5" customHeight="1" x14ac:dyDescent="0.25">
      <c r="A16" s="29" t="s">
        <v>389</v>
      </c>
      <c r="B16" s="29" t="s">
        <v>390</v>
      </c>
      <c r="C16" s="29" t="s">
        <v>391</v>
      </c>
      <c r="D16" s="29" t="s">
        <v>26</v>
      </c>
      <c r="E16" s="29" t="s">
        <v>34</v>
      </c>
      <c r="F16" s="29" t="s">
        <v>35</v>
      </c>
      <c r="G16" s="29" t="s">
        <v>15</v>
      </c>
      <c r="H16" s="29" t="s">
        <v>36</v>
      </c>
      <c r="I16" s="20">
        <v>6</v>
      </c>
      <c r="J16" s="29" t="s">
        <v>17</v>
      </c>
      <c r="K16" s="32">
        <v>250000</v>
      </c>
      <c r="L16" s="21">
        <f t="shared" si="0"/>
        <v>1500000</v>
      </c>
    </row>
    <row r="17" spans="1:12" ht="61.5" customHeight="1" x14ac:dyDescent="0.25">
      <c r="A17" s="29" t="s">
        <v>389</v>
      </c>
      <c r="B17" s="29" t="s">
        <v>390</v>
      </c>
      <c r="C17" s="29" t="s">
        <v>391</v>
      </c>
      <c r="D17" s="29" t="s">
        <v>26</v>
      </c>
      <c r="E17" s="29" t="s">
        <v>27</v>
      </c>
      <c r="F17" s="29" t="s">
        <v>37</v>
      </c>
      <c r="G17" s="29" t="s">
        <v>15</v>
      </c>
      <c r="H17" s="29" t="s">
        <v>38</v>
      </c>
      <c r="I17" s="20">
        <v>10</v>
      </c>
      <c r="J17" s="29" t="s">
        <v>17</v>
      </c>
      <c r="K17" s="32">
        <v>115000</v>
      </c>
      <c r="L17" s="21">
        <f t="shared" si="0"/>
        <v>1150000</v>
      </c>
    </row>
    <row r="18" spans="1:12" ht="61.5" customHeight="1" x14ac:dyDescent="0.25">
      <c r="A18" s="29" t="s">
        <v>389</v>
      </c>
      <c r="B18" s="29" t="s">
        <v>390</v>
      </c>
      <c r="C18" s="29" t="s">
        <v>391</v>
      </c>
      <c r="D18" s="29" t="s">
        <v>26</v>
      </c>
      <c r="E18" s="29" t="s">
        <v>34</v>
      </c>
      <c r="F18" s="29" t="s">
        <v>39</v>
      </c>
      <c r="G18" s="29" t="s">
        <v>15</v>
      </c>
      <c r="H18" s="29" t="s">
        <v>40</v>
      </c>
      <c r="I18" s="20">
        <v>6</v>
      </c>
      <c r="J18" s="29" t="s">
        <v>17</v>
      </c>
      <c r="K18" s="32">
        <v>98000</v>
      </c>
      <c r="L18" s="21">
        <f t="shared" si="0"/>
        <v>588000</v>
      </c>
    </row>
    <row r="19" spans="1:12" ht="61.5" customHeight="1" x14ac:dyDescent="0.25">
      <c r="A19" s="29" t="s">
        <v>389</v>
      </c>
      <c r="B19" s="29" t="s">
        <v>390</v>
      </c>
      <c r="C19" s="29" t="s">
        <v>391</v>
      </c>
      <c r="D19" s="29" t="s">
        <v>26</v>
      </c>
      <c r="E19" s="29" t="s">
        <v>34</v>
      </c>
      <c r="F19" s="29" t="s">
        <v>41</v>
      </c>
      <c r="G19" s="29" t="s">
        <v>15</v>
      </c>
      <c r="H19" s="29" t="s">
        <v>42</v>
      </c>
      <c r="I19" s="20">
        <v>6</v>
      </c>
      <c r="J19" s="29" t="s">
        <v>17</v>
      </c>
      <c r="K19" s="32">
        <v>90000</v>
      </c>
      <c r="L19" s="21">
        <f t="shared" si="0"/>
        <v>540000</v>
      </c>
    </row>
    <row r="20" spans="1:12" ht="61.5" customHeight="1" x14ac:dyDescent="0.25">
      <c r="A20" s="29" t="s">
        <v>389</v>
      </c>
      <c r="B20" s="29" t="s">
        <v>390</v>
      </c>
      <c r="C20" s="29" t="s">
        <v>391</v>
      </c>
      <c r="D20" s="29" t="s">
        <v>26</v>
      </c>
      <c r="E20" s="29" t="s">
        <v>27</v>
      </c>
      <c r="F20" s="29" t="s">
        <v>43</v>
      </c>
      <c r="G20" s="29" t="s">
        <v>44</v>
      </c>
      <c r="H20" s="29" t="s">
        <v>45</v>
      </c>
      <c r="I20" s="20">
        <v>12</v>
      </c>
      <c r="J20" s="29" t="s">
        <v>17</v>
      </c>
      <c r="K20" s="32">
        <v>54900</v>
      </c>
      <c r="L20" s="21">
        <f t="shared" si="0"/>
        <v>658800</v>
      </c>
    </row>
    <row r="21" spans="1:12" ht="61.5" customHeight="1" x14ac:dyDescent="0.25">
      <c r="A21" s="29" t="s">
        <v>389</v>
      </c>
      <c r="B21" s="29" t="s">
        <v>390</v>
      </c>
      <c r="C21" s="29" t="s">
        <v>391</v>
      </c>
      <c r="D21" s="29" t="s">
        <v>26</v>
      </c>
      <c r="E21" s="29" t="s">
        <v>34</v>
      </c>
      <c r="F21" s="29" t="s">
        <v>46</v>
      </c>
      <c r="G21" s="29" t="s">
        <v>15</v>
      </c>
      <c r="H21" s="29" t="s">
        <v>47</v>
      </c>
      <c r="I21" s="20">
        <v>6</v>
      </c>
      <c r="J21" s="29" t="s">
        <v>17</v>
      </c>
      <c r="K21" s="32">
        <v>60000</v>
      </c>
      <c r="L21" s="21">
        <f t="shared" si="0"/>
        <v>360000</v>
      </c>
    </row>
    <row r="22" spans="1:12" ht="61.5" customHeight="1" x14ac:dyDescent="0.25">
      <c r="A22" s="29" t="s">
        <v>389</v>
      </c>
      <c r="B22" s="29" t="s">
        <v>390</v>
      </c>
      <c r="C22" s="29" t="s">
        <v>391</v>
      </c>
      <c r="D22" s="29" t="s">
        <v>26</v>
      </c>
      <c r="E22" s="29" t="s">
        <v>27</v>
      </c>
      <c r="F22" s="29" t="s">
        <v>48</v>
      </c>
      <c r="G22" s="29" t="s">
        <v>15</v>
      </c>
      <c r="H22" s="29" t="s">
        <v>49</v>
      </c>
      <c r="I22" s="20">
        <v>100</v>
      </c>
      <c r="J22" s="29" t="s">
        <v>17</v>
      </c>
      <c r="K22" s="32">
        <v>15000</v>
      </c>
      <c r="L22" s="21">
        <f t="shared" si="0"/>
        <v>1500000</v>
      </c>
    </row>
    <row r="23" spans="1:12" ht="61.5" customHeight="1" x14ac:dyDescent="0.25">
      <c r="A23" s="29" t="s">
        <v>389</v>
      </c>
      <c r="B23" s="29" t="s">
        <v>390</v>
      </c>
      <c r="C23" s="29" t="s">
        <v>391</v>
      </c>
      <c r="D23" s="29" t="s">
        <v>26</v>
      </c>
      <c r="E23" s="29" t="s">
        <v>27</v>
      </c>
      <c r="F23" s="29" t="s">
        <v>50</v>
      </c>
      <c r="G23" s="29" t="s">
        <v>15</v>
      </c>
      <c r="H23" s="29" t="s">
        <v>51</v>
      </c>
      <c r="I23" s="20">
        <v>50</v>
      </c>
      <c r="J23" s="29" t="s">
        <v>17</v>
      </c>
      <c r="K23" s="32">
        <v>12000</v>
      </c>
      <c r="L23" s="21">
        <f t="shared" si="0"/>
        <v>600000</v>
      </c>
    </row>
    <row r="24" spans="1:12" ht="61.5" customHeight="1" x14ac:dyDescent="0.25">
      <c r="A24" s="29" t="s">
        <v>389</v>
      </c>
      <c r="B24" s="29" t="s">
        <v>390</v>
      </c>
      <c r="C24" s="29" t="s">
        <v>391</v>
      </c>
      <c r="D24" s="29" t="s">
        <v>26</v>
      </c>
      <c r="E24" s="29" t="s">
        <v>27</v>
      </c>
      <c r="F24" s="29" t="s">
        <v>52</v>
      </c>
      <c r="G24" s="29" t="s">
        <v>15</v>
      </c>
      <c r="H24" s="29" t="s">
        <v>53</v>
      </c>
      <c r="I24" s="20">
        <v>50</v>
      </c>
      <c r="J24" s="29" t="s">
        <v>17</v>
      </c>
      <c r="K24" s="32">
        <v>2000</v>
      </c>
      <c r="L24" s="21">
        <f t="shared" si="0"/>
        <v>100000</v>
      </c>
    </row>
    <row r="25" spans="1:12" ht="61.5" customHeight="1" x14ac:dyDescent="0.25">
      <c r="A25" s="29" t="s">
        <v>389</v>
      </c>
      <c r="B25" s="29" t="s">
        <v>390</v>
      </c>
      <c r="C25" s="29" t="s">
        <v>391</v>
      </c>
      <c r="D25" s="29" t="s">
        <v>26</v>
      </c>
      <c r="E25" s="29" t="s">
        <v>27</v>
      </c>
      <c r="F25" s="29" t="s">
        <v>54</v>
      </c>
      <c r="G25" s="29" t="s">
        <v>15</v>
      </c>
      <c r="H25" s="29" t="s">
        <v>55</v>
      </c>
      <c r="I25" s="20">
        <v>50</v>
      </c>
      <c r="J25" s="29" t="s">
        <v>17</v>
      </c>
      <c r="K25" s="32">
        <v>1300</v>
      </c>
      <c r="L25" s="21">
        <f t="shared" si="0"/>
        <v>65000</v>
      </c>
    </row>
    <row r="26" spans="1:12" ht="61.5" customHeight="1" x14ac:dyDescent="0.25">
      <c r="A26" s="29" t="s">
        <v>389</v>
      </c>
      <c r="B26" s="29" t="s">
        <v>390</v>
      </c>
      <c r="C26" s="29" t="s">
        <v>391</v>
      </c>
      <c r="D26" s="29" t="s">
        <v>26</v>
      </c>
      <c r="E26" s="29" t="s">
        <v>27</v>
      </c>
      <c r="F26" s="29" t="s">
        <v>56</v>
      </c>
      <c r="G26" s="29" t="s">
        <v>15</v>
      </c>
      <c r="H26" s="29" t="s">
        <v>57</v>
      </c>
      <c r="I26" s="20">
        <v>50</v>
      </c>
      <c r="J26" s="29" t="s">
        <v>17</v>
      </c>
      <c r="K26" s="32">
        <v>1000</v>
      </c>
      <c r="L26" s="21">
        <f t="shared" si="0"/>
        <v>50000</v>
      </c>
    </row>
    <row r="27" spans="1:12" ht="61.5" customHeight="1" x14ac:dyDescent="0.25">
      <c r="A27" s="29" t="s">
        <v>389</v>
      </c>
      <c r="B27" s="29" t="s">
        <v>390</v>
      </c>
      <c r="C27" s="29" t="s">
        <v>391</v>
      </c>
      <c r="D27" s="29" t="s">
        <v>26</v>
      </c>
      <c r="E27" s="29" t="s">
        <v>27</v>
      </c>
      <c r="F27" s="29" t="s">
        <v>58</v>
      </c>
      <c r="G27" s="29" t="s">
        <v>15</v>
      </c>
      <c r="H27" s="29" t="s">
        <v>59</v>
      </c>
      <c r="I27" s="20">
        <v>50</v>
      </c>
      <c r="J27" s="29" t="s">
        <v>17</v>
      </c>
      <c r="K27" s="32">
        <v>1000</v>
      </c>
      <c r="L27" s="21">
        <f t="shared" si="0"/>
        <v>50000</v>
      </c>
    </row>
    <row r="28" spans="1:12" ht="61.5" customHeight="1" x14ac:dyDescent="0.25">
      <c r="A28" s="29" t="s">
        <v>389</v>
      </c>
      <c r="B28" s="29" t="s">
        <v>390</v>
      </c>
      <c r="C28" s="29" t="s">
        <v>391</v>
      </c>
      <c r="D28" s="20" t="s">
        <v>26</v>
      </c>
      <c r="E28" s="29" t="s">
        <v>27</v>
      </c>
      <c r="F28" s="20" t="s">
        <v>60</v>
      </c>
      <c r="G28" s="20" t="s">
        <v>15</v>
      </c>
      <c r="H28" s="20" t="s">
        <v>61</v>
      </c>
      <c r="I28" s="20">
        <v>30</v>
      </c>
      <c r="J28" s="29" t="s">
        <v>17</v>
      </c>
      <c r="K28" s="33">
        <v>308000</v>
      </c>
      <c r="L28" s="21">
        <f t="shared" si="0"/>
        <v>9240000</v>
      </c>
    </row>
    <row r="29" spans="1:12" ht="61.5" customHeight="1" x14ac:dyDescent="0.25">
      <c r="A29" s="29" t="s">
        <v>389</v>
      </c>
      <c r="B29" s="29" t="s">
        <v>390</v>
      </c>
      <c r="C29" s="29" t="s">
        <v>391</v>
      </c>
      <c r="D29" s="20" t="s">
        <v>26</v>
      </c>
      <c r="E29" s="29" t="s">
        <v>27</v>
      </c>
      <c r="F29" s="20" t="s">
        <v>62</v>
      </c>
      <c r="G29" s="20" t="s">
        <v>15</v>
      </c>
      <c r="H29" s="61" t="s">
        <v>63</v>
      </c>
      <c r="I29" s="20">
        <v>1</v>
      </c>
      <c r="J29" s="29" t="s">
        <v>17</v>
      </c>
      <c r="K29" s="33">
        <v>4000000</v>
      </c>
      <c r="L29" s="21">
        <f t="shared" si="0"/>
        <v>4000000</v>
      </c>
    </row>
    <row r="30" spans="1:12" ht="61.5" customHeight="1" x14ac:dyDescent="0.25">
      <c r="A30" s="29" t="s">
        <v>389</v>
      </c>
      <c r="B30" s="29" t="s">
        <v>390</v>
      </c>
      <c r="C30" s="29" t="s">
        <v>391</v>
      </c>
      <c r="D30" s="29" t="s">
        <v>26</v>
      </c>
      <c r="E30" s="29" t="s">
        <v>64</v>
      </c>
      <c r="F30" s="20" t="s">
        <v>65</v>
      </c>
      <c r="G30" s="20" t="s">
        <v>15</v>
      </c>
      <c r="H30" s="20" t="s">
        <v>66</v>
      </c>
      <c r="I30" s="20">
        <v>3</v>
      </c>
      <c r="J30" s="29" t="s">
        <v>17</v>
      </c>
      <c r="K30" s="33">
        <v>4000000</v>
      </c>
      <c r="L30" s="21">
        <f t="shared" si="0"/>
        <v>12000000</v>
      </c>
    </row>
    <row r="31" spans="1:12" ht="61.5" customHeight="1" x14ac:dyDescent="0.25">
      <c r="A31" s="29" t="s">
        <v>389</v>
      </c>
      <c r="B31" s="29" t="s">
        <v>390</v>
      </c>
      <c r="C31" s="29" t="s">
        <v>391</v>
      </c>
      <c r="D31" s="20" t="s">
        <v>26</v>
      </c>
      <c r="E31" s="29" t="s">
        <v>27</v>
      </c>
      <c r="F31" s="20" t="s">
        <v>67</v>
      </c>
      <c r="G31" s="20" t="s">
        <v>15</v>
      </c>
      <c r="H31" s="20" t="s">
        <v>68</v>
      </c>
      <c r="I31" s="20">
        <v>2</v>
      </c>
      <c r="J31" s="29" t="s">
        <v>17</v>
      </c>
      <c r="K31" s="33">
        <v>12000000</v>
      </c>
      <c r="L31" s="21">
        <f t="shared" si="0"/>
        <v>24000000</v>
      </c>
    </row>
    <row r="32" spans="1:12" ht="61.5" customHeight="1" x14ac:dyDescent="0.25">
      <c r="A32" s="29" t="s">
        <v>389</v>
      </c>
      <c r="B32" s="29" t="s">
        <v>390</v>
      </c>
      <c r="C32" s="29" t="s">
        <v>391</v>
      </c>
      <c r="D32" s="20" t="s">
        <v>26</v>
      </c>
      <c r="E32" s="29" t="s">
        <v>27</v>
      </c>
      <c r="F32" s="20" t="s">
        <v>69</v>
      </c>
      <c r="G32" s="20" t="s">
        <v>15</v>
      </c>
      <c r="H32" s="20" t="s">
        <v>70</v>
      </c>
      <c r="I32" s="20">
        <v>4</v>
      </c>
      <c r="J32" s="29" t="s">
        <v>17</v>
      </c>
      <c r="K32" s="33">
        <v>800000</v>
      </c>
      <c r="L32" s="21">
        <f t="shared" si="0"/>
        <v>3200000</v>
      </c>
    </row>
    <row r="33" spans="1:12" ht="61.5" customHeight="1" x14ac:dyDescent="0.25">
      <c r="A33" s="29" t="s">
        <v>389</v>
      </c>
      <c r="B33" s="29" t="s">
        <v>390</v>
      </c>
      <c r="C33" s="29" t="s">
        <v>391</v>
      </c>
      <c r="D33" s="20" t="s">
        <v>26</v>
      </c>
      <c r="E33" s="29" t="s">
        <v>27</v>
      </c>
      <c r="F33" s="20" t="s">
        <v>71</v>
      </c>
      <c r="G33" s="20" t="s">
        <v>15</v>
      </c>
      <c r="H33" s="20" t="s">
        <v>72</v>
      </c>
      <c r="I33" s="20">
        <v>5</v>
      </c>
      <c r="J33" s="29" t="s">
        <v>17</v>
      </c>
      <c r="K33" s="33">
        <v>500000</v>
      </c>
      <c r="L33" s="21">
        <f t="shared" si="0"/>
        <v>2500000</v>
      </c>
    </row>
    <row r="34" spans="1:12" ht="61.5" customHeight="1" x14ac:dyDescent="0.25">
      <c r="A34" s="29" t="s">
        <v>389</v>
      </c>
      <c r="B34" s="29" t="s">
        <v>390</v>
      </c>
      <c r="C34" s="29" t="s">
        <v>391</v>
      </c>
      <c r="D34" s="20" t="s">
        <v>26</v>
      </c>
      <c r="E34" s="29" t="s">
        <v>64</v>
      </c>
      <c r="F34" s="20" t="s">
        <v>73</v>
      </c>
      <c r="G34" s="20" t="s">
        <v>15</v>
      </c>
      <c r="H34" s="20" t="s">
        <v>74</v>
      </c>
      <c r="I34" s="20">
        <v>1</v>
      </c>
      <c r="J34" s="20" t="s">
        <v>17</v>
      </c>
      <c r="K34" s="33">
        <v>2000000</v>
      </c>
      <c r="L34" s="21">
        <f t="shared" si="0"/>
        <v>2000000</v>
      </c>
    </row>
    <row r="35" spans="1:12" ht="61.5" customHeight="1" x14ac:dyDescent="0.25">
      <c r="A35" s="29" t="s">
        <v>389</v>
      </c>
      <c r="B35" s="29" t="s">
        <v>390</v>
      </c>
      <c r="C35" s="29" t="s">
        <v>391</v>
      </c>
      <c r="D35" s="20" t="s">
        <v>26</v>
      </c>
      <c r="E35" s="29" t="s">
        <v>64</v>
      </c>
      <c r="F35" s="20" t="s">
        <v>75</v>
      </c>
      <c r="G35" s="20" t="s">
        <v>15</v>
      </c>
      <c r="H35" s="20" t="s">
        <v>76</v>
      </c>
      <c r="I35" s="20">
        <v>1</v>
      </c>
      <c r="J35" s="20" t="s">
        <v>17</v>
      </c>
      <c r="K35" s="33">
        <v>800000</v>
      </c>
      <c r="L35" s="21">
        <f t="shared" si="0"/>
        <v>800000</v>
      </c>
    </row>
    <row r="36" spans="1:12" ht="61.5" customHeight="1" x14ac:dyDescent="0.25">
      <c r="A36" s="29" t="s">
        <v>389</v>
      </c>
      <c r="B36" s="29" t="s">
        <v>390</v>
      </c>
      <c r="C36" s="29" t="s">
        <v>391</v>
      </c>
      <c r="D36" s="20" t="s">
        <v>26</v>
      </c>
      <c r="E36" s="29" t="s">
        <v>64</v>
      </c>
      <c r="F36" s="20" t="s">
        <v>77</v>
      </c>
      <c r="G36" s="20" t="s">
        <v>78</v>
      </c>
      <c r="H36" s="20" t="s">
        <v>79</v>
      </c>
      <c r="I36" s="20">
        <v>1</v>
      </c>
      <c r="J36" s="20" t="s">
        <v>17</v>
      </c>
      <c r="K36" s="33">
        <v>900000</v>
      </c>
      <c r="L36" s="21">
        <f t="shared" si="0"/>
        <v>900000</v>
      </c>
    </row>
    <row r="37" spans="1:12" ht="61.5" customHeight="1" x14ac:dyDescent="0.25">
      <c r="A37" s="29" t="s">
        <v>389</v>
      </c>
      <c r="B37" s="29" t="s">
        <v>390</v>
      </c>
      <c r="C37" s="29" t="s">
        <v>391</v>
      </c>
      <c r="D37" s="20" t="s">
        <v>26</v>
      </c>
      <c r="E37" s="29" t="s">
        <v>34</v>
      </c>
      <c r="F37" s="20" t="s">
        <v>80</v>
      </c>
      <c r="G37" s="20" t="s">
        <v>15</v>
      </c>
      <c r="H37" s="20" t="s">
        <v>81</v>
      </c>
      <c r="I37" s="20">
        <v>0</v>
      </c>
      <c r="J37" s="20" t="s">
        <v>17</v>
      </c>
      <c r="K37" s="33">
        <v>200000</v>
      </c>
      <c r="L37" s="21">
        <f t="shared" si="0"/>
        <v>0</v>
      </c>
    </row>
    <row r="38" spans="1:12" ht="61.5" customHeight="1" x14ac:dyDescent="0.25">
      <c r="A38" s="29" t="s">
        <v>389</v>
      </c>
      <c r="B38" s="29" t="s">
        <v>390</v>
      </c>
      <c r="C38" s="29" t="s">
        <v>391</v>
      </c>
      <c r="D38" s="20" t="s">
        <v>26</v>
      </c>
      <c r="E38" s="29" t="s">
        <v>34</v>
      </c>
      <c r="F38" s="20" t="s">
        <v>82</v>
      </c>
      <c r="G38" s="20" t="s">
        <v>15</v>
      </c>
      <c r="H38" s="20" t="s">
        <v>83</v>
      </c>
      <c r="I38" s="20">
        <v>1</v>
      </c>
      <c r="J38" s="20" t="s">
        <v>17</v>
      </c>
      <c r="K38" s="33">
        <v>100000</v>
      </c>
      <c r="L38" s="21">
        <f t="shared" si="0"/>
        <v>100000</v>
      </c>
    </row>
    <row r="39" spans="1:12" ht="61.5" customHeight="1" x14ac:dyDescent="0.25">
      <c r="A39" s="29" t="s">
        <v>389</v>
      </c>
      <c r="B39" s="29" t="s">
        <v>390</v>
      </c>
      <c r="C39" s="29" t="s">
        <v>391</v>
      </c>
      <c r="D39" s="20" t="s">
        <v>26</v>
      </c>
      <c r="E39" s="29" t="s">
        <v>27</v>
      </c>
      <c r="F39" s="20" t="s">
        <v>84</v>
      </c>
      <c r="G39" s="20" t="s">
        <v>15</v>
      </c>
      <c r="H39" s="20" t="s">
        <v>85</v>
      </c>
      <c r="I39" s="20">
        <v>20</v>
      </c>
      <c r="J39" s="20" t="s">
        <v>17</v>
      </c>
      <c r="K39" s="33">
        <v>30000</v>
      </c>
      <c r="L39" s="21">
        <f t="shared" si="0"/>
        <v>600000</v>
      </c>
    </row>
    <row r="40" spans="1:12" ht="61.5" customHeight="1" x14ac:dyDescent="0.25">
      <c r="A40" s="29" t="s">
        <v>389</v>
      </c>
      <c r="B40" s="29" t="s">
        <v>390</v>
      </c>
      <c r="C40" s="29" t="s">
        <v>391</v>
      </c>
      <c r="D40" s="29" t="s">
        <v>86</v>
      </c>
      <c r="E40" s="29" t="s">
        <v>34</v>
      </c>
      <c r="F40" s="29" t="s">
        <v>87</v>
      </c>
      <c r="G40" s="29" t="s">
        <v>15</v>
      </c>
      <c r="H40" s="29" t="s">
        <v>88</v>
      </c>
      <c r="I40" s="20">
        <v>6</v>
      </c>
      <c r="J40" s="29" t="s">
        <v>17</v>
      </c>
      <c r="K40" s="32">
        <v>60000</v>
      </c>
      <c r="L40" s="21">
        <f t="shared" si="0"/>
        <v>360000</v>
      </c>
    </row>
    <row r="41" spans="1:12" ht="61.5" customHeight="1" x14ac:dyDescent="0.25">
      <c r="A41" s="29" t="s">
        <v>389</v>
      </c>
      <c r="B41" s="29" t="s">
        <v>390</v>
      </c>
      <c r="C41" s="29" t="s">
        <v>391</v>
      </c>
      <c r="D41" s="29" t="s">
        <v>86</v>
      </c>
      <c r="E41" s="29" t="s">
        <v>34</v>
      </c>
      <c r="F41" s="29" t="s">
        <v>89</v>
      </c>
      <c r="G41" s="29" t="s">
        <v>15</v>
      </c>
      <c r="H41" s="29" t="s">
        <v>90</v>
      </c>
      <c r="I41" s="20">
        <v>6</v>
      </c>
      <c r="J41" s="29" t="s">
        <v>17</v>
      </c>
      <c r="K41" s="32">
        <v>80000</v>
      </c>
      <c r="L41" s="21">
        <f t="shared" si="0"/>
        <v>480000</v>
      </c>
    </row>
    <row r="42" spans="1:12" ht="61.5" customHeight="1" x14ac:dyDescent="0.25">
      <c r="A42" s="29" t="s">
        <v>389</v>
      </c>
      <c r="B42" s="29" t="s">
        <v>390</v>
      </c>
      <c r="C42" s="29" t="s">
        <v>391</v>
      </c>
      <c r="D42" s="29" t="s">
        <v>91</v>
      </c>
      <c r="E42" s="29" t="s">
        <v>34</v>
      </c>
      <c r="F42" s="29" t="s">
        <v>92</v>
      </c>
      <c r="G42" s="29" t="s">
        <v>15</v>
      </c>
      <c r="H42" s="20" t="s">
        <v>93</v>
      </c>
      <c r="I42" s="20">
        <v>1</v>
      </c>
      <c r="J42" s="29" t="s">
        <v>17</v>
      </c>
      <c r="K42" s="32">
        <v>4000000</v>
      </c>
      <c r="L42" s="21">
        <f t="shared" si="0"/>
        <v>4000000</v>
      </c>
    </row>
    <row r="43" spans="1:12" ht="61.5" customHeight="1" x14ac:dyDescent="0.25">
      <c r="A43" s="29" t="s">
        <v>389</v>
      </c>
      <c r="B43" s="29" t="s">
        <v>390</v>
      </c>
      <c r="C43" s="29" t="s">
        <v>391</v>
      </c>
      <c r="D43" s="29" t="s">
        <v>91</v>
      </c>
      <c r="E43" s="29" t="s">
        <v>34</v>
      </c>
      <c r="F43" s="20" t="s">
        <v>94</v>
      </c>
      <c r="G43" s="20" t="s">
        <v>15</v>
      </c>
      <c r="H43" s="20" t="s">
        <v>95</v>
      </c>
      <c r="I43" s="20">
        <v>1</v>
      </c>
      <c r="J43" s="29" t="s">
        <v>17</v>
      </c>
      <c r="K43" s="32">
        <v>12000000</v>
      </c>
      <c r="L43" s="21">
        <f t="shared" si="0"/>
        <v>12000000</v>
      </c>
    </row>
    <row r="44" spans="1:12" ht="61.5" customHeight="1" x14ac:dyDescent="0.25">
      <c r="A44" s="29" t="s">
        <v>389</v>
      </c>
      <c r="B44" s="29" t="s">
        <v>390</v>
      </c>
      <c r="C44" s="29" t="s">
        <v>391</v>
      </c>
      <c r="D44" s="29" t="s">
        <v>91</v>
      </c>
      <c r="E44" s="29" t="s">
        <v>34</v>
      </c>
      <c r="F44" s="20" t="s">
        <v>96</v>
      </c>
      <c r="G44" s="29" t="s">
        <v>78</v>
      </c>
      <c r="H44" s="29" t="s">
        <v>97</v>
      </c>
      <c r="I44" s="20">
        <v>1</v>
      </c>
      <c r="J44" s="29" t="s">
        <v>17</v>
      </c>
      <c r="K44" s="32">
        <v>6000000</v>
      </c>
      <c r="L44" s="21">
        <f t="shared" si="0"/>
        <v>6000000</v>
      </c>
    </row>
    <row r="45" spans="1:12" ht="61.5" customHeight="1" x14ac:dyDescent="0.25">
      <c r="A45" s="29" t="s">
        <v>389</v>
      </c>
      <c r="B45" s="29" t="s">
        <v>390</v>
      </c>
      <c r="C45" s="29" t="s">
        <v>391</v>
      </c>
      <c r="D45" s="29" t="s">
        <v>91</v>
      </c>
      <c r="E45" s="29" t="s">
        <v>34</v>
      </c>
      <c r="F45" s="20" t="s">
        <v>98</v>
      </c>
      <c r="G45" s="29" t="s">
        <v>15</v>
      </c>
      <c r="H45" s="29" t="s">
        <v>99</v>
      </c>
      <c r="I45" s="20">
        <v>1</v>
      </c>
      <c r="J45" s="29" t="s">
        <v>17</v>
      </c>
      <c r="K45" s="32">
        <v>5000000</v>
      </c>
      <c r="L45" s="21">
        <f t="shared" si="0"/>
        <v>5000000</v>
      </c>
    </row>
    <row r="46" spans="1:12" ht="61.5" customHeight="1" x14ac:dyDescent="0.25">
      <c r="A46" s="29" t="s">
        <v>389</v>
      </c>
      <c r="B46" s="29" t="s">
        <v>390</v>
      </c>
      <c r="C46" s="29" t="s">
        <v>391</v>
      </c>
      <c r="D46" s="29" t="s">
        <v>91</v>
      </c>
      <c r="E46" s="29" t="s">
        <v>34</v>
      </c>
      <c r="F46" s="20" t="s">
        <v>100</v>
      </c>
      <c r="G46" s="29" t="s">
        <v>15</v>
      </c>
      <c r="H46" s="29" t="s">
        <v>101</v>
      </c>
      <c r="I46" s="20">
        <v>1</v>
      </c>
      <c r="J46" s="29" t="s">
        <v>17</v>
      </c>
      <c r="K46" s="32">
        <v>3000000</v>
      </c>
      <c r="L46" s="21">
        <f t="shared" si="0"/>
        <v>3000000</v>
      </c>
    </row>
    <row r="47" spans="1:12" ht="61.5" customHeight="1" x14ac:dyDescent="0.25">
      <c r="A47" s="29" t="s">
        <v>389</v>
      </c>
      <c r="B47" s="29" t="s">
        <v>390</v>
      </c>
      <c r="C47" s="29" t="s">
        <v>391</v>
      </c>
      <c r="D47" s="29" t="s">
        <v>91</v>
      </c>
      <c r="E47" s="29" t="s">
        <v>34</v>
      </c>
      <c r="F47" s="20" t="s">
        <v>102</v>
      </c>
      <c r="G47" s="29" t="s">
        <v>15</v>
      </c>
      <c r="H47" s="29" t="s">
        <v>103</v>
      </c>
      <c r="I47" s="20">
        <v>1</v>
      </c>
      <c r="J47" s="29" t="s">
        <v>17</v>
      </c>
      <c r="K47" s="32">
        <v>1000000</v>
      </c>
      <c r="L47" s="21">
        <f t="shared" si="0"/>
        <v>1000000</v>
      </c>
    </row>
    <row r="48" spans="1:12" ht="61.5" customHeight="1" x14ac:dyDescent="0.25">
      <c r="A48" s="29" t="s">
        <v>389</v>
      </c>
      <c r="B48" s="29" t="s">
        <v>390</v>
      </c>
      <c r="C48" s="29" t="s">
        <v>391</v>
      </c>
      <c r="D48" s="29" t="s">
        <v>91</v>
      </c>
      <c r="E48" s="29" t="s">
        <v>34</v>
      </c>
      <c r="F48" s="20" t="s">
        <v>104</v>
      </c>
      <c r="G48" s="29" t="s">
        <v>15</v>
      </c>
      <c r="H48" s="29" t="s">
        <v>105</v>
      </c>
      <c r="I48" s="20">
        <v>1</v>
      </c>
      <c r="J48" s="29" t="s">
        <v>17</v>
      </c>
      <c r="K48" s="32">
        <v>7000000</v>
      </c>
      <c r="L48" s="21">
        <f t="shared" si="0"/>
        <v>7000000</v>
      </c>
    </row>
    <row r="49" spans="1:12" ht="61.5" customHeight="1" x14ac:dyDescent="0.25">
      <c r="A49" s="29" t="s">
        <v>389</v>
      </c>
      <c r="B49" s="29" t="s">
        <v>390</v>
      </c>
      <c r="C49" s="29" t="s">
        <v>391</v>
      </c>
      <c r="D49" s="29" t="s">
        <v>91</v>
      </c>
      <c r="E49" s="29" t="s">
        <v>34</v>
      </c>
      <c r="F49" s="20" t="s">
        <v>106</v>
      </c>
      <c r="G49" s="29" t="s">
        <v>107</v>
      </c>
      <c r="H49" s="29" t="s">
        <v>108</v>
      </c>
      <c r="I49" s="20">
        <v>1</v>
      </c>
      <c r="J49" s="29" t="s">
        <v>17</v>
      </c>
      <c r="K49" s="32">
        <v>800000</v>
      </c>
      <c r="L49" s="21">
        <f t="shared" si="0"/>
        <v>800000</v>
      </c>
    </row>
    <row r="50" spans="1:12" ht="61.5" customHeight="1" x14ac:dyDescent="0.25">
      <c r="A50" s="29" t="s">
        <v>389</v>
      </c>
      <c r="B50" s="29" t="s">
        <v>390</v>
      </c>
      <c r="C50" s="29" t="s">
        <v>391</v>
      </c>
      <c r="D50" s="29" t="s">
        <v>91</v>
      </c>
      <c r="E50" s="29" t="s">
        <v>34</v>
      </c>
      <c r="F50" s="29" t="s">
        <v>109</v>
      </c>
      <c r="G50" s="29" t="s">
        <v>15</v>
      </c>
      <c r="H50" s="29" t="s">
        <v>110</v>
      </c>
      <c r="I50" s="20">
        <v>1</v>
      </c>
      <c r="J50" s="29" t="s">
        <v>17</v>
      </c>
      <c r="K50" s="32">
        <v>4000000</v>
      </c>
      <c r="L50" s="21">
        <f t="shared" si="0"/>
        <v>4000000</v>
      </c>
    </row>
    <row r="51" spans="1:12" ht="61.5" customHeight="1" x14ac:dyDescent="0.25">
      <c r="A51" s="29" t="s">
        <v>389</v>
      </c>
      <c r="B51" s="29" t="s">
        <v>390</v>
      </c>
      <c r="C51" s="29" t="s">
        <v>391</v>
      </c>
      <c r="D51" s="29" t="s">
        <v>91</v>
      </c>
      <c r="E51" s="29" t="s">
        <v>34</v>
      </c>
      <c r="F51" s="29" t="s">
        <v>87</v>
      </c>
      <c r="G51" s="20" t="s">
        <v>15</v>
      </c>
      <c r="H51" s="29" t="s">
        <v>111</v>
      </c>
      <c r="I51" s="20">
        <v>6</v>
      </c>
      <c r="J51" s="29" t="s">
        <v>17</v>
      </c>
      <c r="K51" s="32">
        <v>100000</v>
      </c>
      <c r="L51" s="21">
        <f t="shared" si="0"/>
        <v>600000</v>
      </c>
    </row>
    <row r="52" spans="1:12" ht="61.5" customHeight="1" x14ac:dyDescent="0.25">
      <c r="A52" s="29" t="s">
        <v>389</v>
      </c>
      <c r="B52" s="29" t="s">
        <v>390</v>
      </c>
      <c r="C52" s="29" t="s">
        <v>391</v>
      </c>
      <c r="D52" s="29" t="s">
        <v>91</v>
      </c>
      <c r="E52" s="29" t="s">
        <v>34</v>
      </c>
      <c r="F52" s="29" t="s">
        <v>112</v>
      </c>
      <c r="G52" s="29" t="s">
        <v>107</v>
      </c>
      <c r="H52" s="29" t="s">
        <v>113</v>
      </c>
      <c r="I52" s="20">
        <v>2</v>
      </c>
      <c r="J52" s="29" t="s">
        <v>17</v>
      </c>
      <c r="K52" s="32">
        <v>300000</v>
      </c>
      <c r="L52" s="21">
        <f t="shared" si="0"/>
        <v>600000</v>
      </c>
    </row>
    <row r="53" spans="1:12" ht="61.5" customHeight="1" x14ac:dyDescent="0.25">
      <c r="A53" s="29" t="s">
        <v>389</v>
      </c>
      <c r="B53" s="29" t="s">
        <v>390</v>
      </c>
      <c r="C53" s="29" t="s">
        <v>391</v>
      </c>
      <c r="D53" s="29" t="s">
        <v>91</v>
      </c>
      <c r="E53" s="29" t="s">
        <v>34</v>
      </c>
      <c r="F53" s="29" t="s">
        <v>114</v>
      </c>
      <c r="G53" s="29" t="s">
        <v>15</v>
      </c>
      <c r="H53" s="20" t="s">
        <v>115</v>
      </c>
      <c r="I53" s="20">
        <v>2</v>
      </c>
      <c r="J53" s="29" t="s">
        <v>17</v>
      </c>
      <c r="K53" s="32">
        <v>204900</v>
      </c>
      <c r="L53" s="21">
        <f t="shared" si="0"/>
        <v>409800</v>
      </c>
    </row>
    <row r="54" spans="1:12" ht="61.5" customHeight="1" x14ac:dyDescent="0.25">
      <c r="A54" s="29" t="s">
        <v>389</v>
      </c>
      <c r="B54" s="29" t="s">
        <v>390</v>
      </c>
      <c r="C54" s="29" t="s">
        <v>391</v>
      </c>
      <c r="D54" s="29" t="s">
        <v>91</v>
      </c>
      <c r="E54" s="29" t="s">
        <v>34</v>
      </c>
      <c r="F54" s="29" t="s">
        <v>116</v>
      </c>
      <c r="G54" s="29" t="s">
        <v>15</v>
      </c>
      <c r="H54" s="29" t="s">
        <v>117</v>
      </c>
      <c r="I54" s="20">
        <v>50</v>
      </c>
      <c r="J54" s="29" t="s">
        <v>17</v>
      </c>
      <c r="K54" s="32">
        <v>20000</v>
      </c>
      <c r="L54" s="21">
        <f t="shared" si="0"/>
        <v>1000000</v>
      </c>
    </row>
    <row r="55" spans="1:12" ht="61.5" customHeight="1" x14ac:dyDescent="0.25">
      <c r="A55" s="29" t="s">
        <v>389</v>
      </c>
      <c r="B55" s="29" t="s">
        <v>390</v>
      </c>
      <c r="C55" s="29" t="s">
        <v>391</v>
      </c>
      <c r="D55" s="29" t="s">
        <v>91</v>
      </c>
      <c r="E55" s="29" t="s">
        <v>34</v>
      </c>
      <c r="F55" s="29" t="s">
        <v>118</v>
      </c>
      <c r="G55" s="29" t="s">
        <v>15</v>
      </c>
      <c r="H55" s="20" t="s">
        <v>119</v>
      </c>
      <c r="I55" s="20">
        <v>2</v>
      </c>
      <c r="J55" s="29" t="s">
        <v>17</v>
      </c>
      <c r="K55" s="32">
        <v>180000</v>
      </c>
      <c r="L55" s="21">
        <f t="shared" si="0"/>
        <v>360000</v>
      </c>
    </row>
    <row r="56" spans="1:12" ht="61.5" customHeight="1" x14ac:dyDescent="0.25">
      <c r="A56" s="29" t="s">
        <v>389</v>
      </c>
      <c r="B56" s="29" t="s">
        <v>390</v>
      </c>
      <c r="C56" s="29" t="s">
        <v>391</v>
      </c>
      <c r="D56" s="29" t="s">
        <v>91</v>
      </c>
      <c r="E56" s="29" t="s">
        <v>34</v>
      </c>
      <c r="F56" s="29" t="s">
        <v>120</v>
      </c>
      <c r="G56" s="29" t="s">
        <v>121</v>
      </c>
      <c r="H56" s="29" t="s">
        <v>122</v>
      </c>
      <c r="I56" s="20">
        <v>2</v>
      </c>
      <c r="J56" s="29" t="s">
        <v>17</v>
      </c>
      <c r="K56" s="32">
        <v>100000</v>
      </c>
      <c r="L56" s="21">
        <f t="shared" si="0"/>
        <v>200000</v>
      </c>
    </row>
    <row r="57" spans="1:12" ht="61.5" customHeight="1" x14ac:dyDescent="0.25">
      <c r="A57" s="29" t="s">
        <v>389</v>
      </c>
      <c r="B57" s="29" t="s">
        <v>390</v>
      </c>
      <c r="C57" s="29" t="s">
        <v>391</v>
      </c>
      <c r="D57" s="29" t="s">
        <v>91</v>
      </c>
      <c r="E57" s="29" t="s">
        <v>34</v>
      </c>
      <c r="F57" s="29" t="s">
        <v>123</v>
      </c>
      <c r="G57" s="29" t="s">
        <v>121</v>
      </c>
      <c r="H57" s="29" t="s">
        <v>124</v>
      </c>
      <c r="I57" s="20">
        <v>2</v>
      </c>
      <c r="J57" s="29" t="s">
        <v>17</v>
      </c>
      <c r="K57" s="32">
        <v>130000</v>
      </c>
      <c r="L57" s="21">
        <f t="shared" si="0"/>
        <v>260000</v>
      </c>
    </row>
    <row r="58" spans="1:12" ht="61.5" customHeight="1" x14ac:dyDescent="0.25">
      <c r="A58" s="29" t="s">
        <v>389</v>
      </c>
      <c r="B58" s="29" t="s">
        <v>390</v>
      </c>
      <c r="C58" s="29" t="s">
        <v>391</v>
      </c>
      <c r="D58" s="29" t="s">
        <v>91</v>
      </c>
      <c r="E58" s="29" t="s">
        <v>34</v>
      </c>
      <c r="F58" s="29" t="s">
        <v>125</v>
      </c>
      <c r="G58" s="20" t="s">
        <v>15</v>
      </c>
      <c r="H58" s="20" t="s">
        <v>126</v>
      </c>
      <c r="I58" s="20">
        <v>1</v>
      </c>
      <c r="J58" s="29" t="s">
        <v>17</v>
      </c>
      <c r="K58" s="32">
        <v>600000</v>
      </c>
      <c r="L58" s="21">
        <f t="shared" si="0"/>
        <v>600000</v>
      </c>
    </row>
    <row r="59" spans="1:12" ht="61.5" customHeight="1" x14ac:dyDescent="0.25">
      <c r="A59" s="29" t="s">
        <v>389</v>
      </c>
      <c r="B59" s="29" t="s">
        <v>390</v>
      </c>
      <c r="C59" s="29" t="s">
        <v>391</v>
      </c>
      <c r="D59" s="29" t="s">
        <v>91</v>
      </c>
      <c r="E59" s="29" t="s">
        <v>34</v>
      </c>
      <c r="F59" s="29" t="s">
        <v>127</v>
      </c>
      <c r="G59" s="20" t="s">
        <v>15</v>
      </c>
      <c r="H59" s="20" t="s">
        <v>128</v>
      </c>
      <c r="I59" s="20">
        <v>1</v>
      </c>
      <c r="J59" s="29" t="s">
        <v>17</v>
      </c>
      <c r="K59" s="32">
        <v>700000</v>
      </c>
      <c r="L59" s="21">
        <f t="shared" si="0"/>
        <v>700000</v>
      </c>
    </row>
    <row r="60" spans="1:12" ht="61.5" customHeight="1" x14ac:dyDescent="0.25">
      <c r="A60" s="29" t="s">
        <v>389</v>
      </c>
      <c r="B60" s="29" t="s">
        <v>390</v>
      </c>
      <c r="C60" s="29" t="s">
        <v>391</v>
      </c>
      <c r="D60" s="29" t="s">
        <v>91</v>
      </c>
      <c r="E60" s="29" t="s">
        <v>34</v>
      </c>
      <c r="F60" s="29" t="s">
        <v>129</v>
      </c>
      <c r="G60" s="20" t="s">
        <v>107</v>
      </c>
      <c r="H60" s="20" t="s">
        <v>130</v>
      </c>
      <c r="I60" s="20">
        <v>8</v>
      </c>
      <c r="J60" s="29" t="s">
        <v>17</v>
      </c>
      <c r="K60" s="32">
        <v>90000</v>
      </c>
      <c r="L60" s="21">
        <f t="shared" si="0"/>
        <v>720000</v>
      </c>
    </row>
    <row r="61" spans="1:12" ht="61.5" customHeight="1" x14ac:dyDescent="0.25">
      <c r="A61" s="29" t="s">
        <v>389</v>
      </c>
      <c r="B61" s="29" t="s">
        <v>390</v>
      </c>
      <c r="C61" s="29" t="s">
        <v>391</v>
      </c>
      <c r="D61" s="29" t="s">
        <v>91</v>
      </c>
      <c r="E61" s="29" t="s">
        <v>34</v>
      </c>
      <c r="F61" s="29" t="s">
        <v>131</v>
      </c>
      <c r="G61" s="20" t="s">
        <v>15</v>
      </c>
      <c r="H61" s="20" t="s">
        <v>132</v>
      </c>
      <c r="I61" s="20">
        <v>1</v>
      </c>
      <c r="J61" s="29" t="s">
        <v>17</v>
      </c>
      <c r="K61" s="32">
        <v>100000</v>
      </c>
      <c r="L61" s="21">
        <f t="shared" si="0"/>
        <v>100000</v>
      </c>
    </row>
    <row r="62" spans="1:12" ht="61.5" customHeight="1" x14ac:dyDescent="0.25">
      <c r="A62" s="29" t="s">
        <v>389</v>
      </c>
      <c r="B62" s="29" t="s">
        <v>390</v>
      </c>
      <c r="C62" s="29" t="s">
        <v>391</v>
      </c>
      <c r="D62" s="29" t="s">
        <v>91</v>
      </c>
      <c r="E62" s="29" t="s">
        <v>34</v>
      </c>
      <c r="F62" s="29" t="s">
        <v>133</v>
      </c>
      <c r="G62" s="29" t="s">
        <v>15</v>
      </c>
      <c r="H62" s="20" t="s">
        <v>134</v>
      </c>
      <c r="I62" s="20">
        <v>3</v>
      </c>
      <c r="J62" s="29" t="s">
        <v>17</v>
      </c>
      <c r="K62" s="32">
        <v>200000</v>
      </c>
      <c r="L62" s="21">
        <f t="shared" si="0"/>
        <v>600000</v>
      </c>
    </row>
    <row r="63" spans="1:12" ht="61.5" customHeight="1" x14ac:dyDescent="0.25">
      <c r="A63" s="29" t="s">
        <v>389</v>
      </c>
      <c r="B63" s="29" t="s">
        <v>390</v>
      </c>
      <c r="C63" s="29" t="s">
        <v>391</v>
      </c>
      <c r="D63" s="29" t="s">
        <v>91</v>
      </c>
      <c r="E63" s="29" t="s">
        <v>34</v>
      </c>
      <c r="F63" s="29" t="s">
        <v>135</v>
      </c>
      <c r="G63" s="29" t="s">
        <v>15</v>
      </c>
      <c r="H63" s="20" t="s">
        <v>136</v>
      </c>
      <c r="I63" s="20">
        <v>1</v>
      </c>
      <c r="J63" s="29" t="s">
        <v>17</v>
      </c>
      <c r="K63" s="32">
        <v>100000</v>
      </c>
      <c r="L63" s="21">
        <f t="shared" si="0"/>
        <v>100000</v>
      </c>
    </row>
    <row r="64" spans="1:12" ht="61.5" customHeight="1" x14ac:dyDescent="0.25">
      <c r="A64" s="29" t="s">
        <v>389</v>
      </c>
      <c r="B64" s="29" t="s">
        <v>390</v>
      </c>
      <c r="C64" s="29" t="s">
        <v>391</v>
      </c>
      <c r="D64" s="29" t="s">
        <v>137</v>
      </c>
      <c r="E64" s="29" t="s">
        <v>64</v>
      </c>
      <c r="F64" s="29" t="s">
        <v>138</v>
      </c>
      <c r="G64" s="29" t="s">
        <v>15</v>
      </c>
      <c r="H64" s="29" t="s">
        <v>139</v>
      </c>
      <c r="I64" s="20">
        <v>0</v>
      </c>
      <c r="J64" s="29" t="s">
        <v>17</v>
      </c>
      <c r="K64" s="32">
        <v>18000</v>
      </c>
      <c r="L64" s="21">
        <f t="shared" si="0"/>
        <v>0</v>
      </c>
    </row>
    <row r="65" spans="1:12" ht="61.5" customHeight="1" x14ac:dyDescent="0.25">
      <c r="A65" s="29" t="s">
        <v>389</v>
      </c>
      <c r="B65" s="29" t="s">
        <v>390</v>
      </c>
      <c r="C65" s="29" t="s">
        <v>391</v>
      </c>
      <c r="D65" s="29" t="s">
        <v>140</v>
      </c>
      <c r="E65" s="29" t="s">
        <v>141</v>
      </c>
      <c r="F65" s="20" t="s">
        <v>142</v>
      </c>
      <c r="G65" s="29" t="s">
        <v>15</v>
      </c>
      <c r="H65" s="29" t="s">
        <v>143</v>
      </c>
      <c r="I65" s="20">
        <v>30</v>
      </c>
      <c r="J65" s="29" t="s">
        <v>17</v>
      </c>
      <c r="K65" s="32">
        <v>150000</v>
      </c>
      <c r="L65" s="21">
        <f t="shared" si="0"/>
        <v>4500000</v>
      </c>
    </row>
    <row r="66" spans="1:12" ht="61.5" customHeight="1" x14ac:dyDescent="0.25">
      <c r="A66" s="29" t="s">
        <v>389</v>
      </c>
      <c r="B66" s="29" t="s">
        <v>390</v>
      </c>
      <c r="C66" s="29" t="s">
        <v>391</v>
      </c>
      <c r="D66" s="29" t="s">
        <v>140</v>
      </c>
      <c r="E66" s="29" t="s">
        <v>141</v>
      </c>
      <c r="F66" s="20" t="s">
        <v>144</v>
      </c>
      <c r="G66" s="29" t="s">
        <v>15</v>
      </c>
      <c r="H66" s="29" t="s">
        <v>143</v>
      </c>
      <c r="I66" s="20">
        <v>30</v>
      </c>
      <c r="J66" s="29" t="s">
        <v>17</v>
      </c>
      <c r="K66" s="32">
        <v>900000</v>
      </c>
      <c r="L66" s="21">
        <f t="shared" si="0"/>
        <v>27000000</v>
      </c>
    </row>
    <row r="67" spans="1:12" ht="61.5" customHeight="1" x14ac:dyDescent="0.25">
      <c r="A67" s="29" t="s">
        <v>389</v>
      </c>
      <c r="B67" s="29" t="s">
        <v>390</v>
      </c>
      <c r="C67" s="29" t="s">
        <v>391</v>
      </c>
      <c r="D67" s="29" t="s">
        <v>140</v>
      </c>
      <c r="E67" s="29" t="s">
        <v>141</v>
      </c>
      <c r="F67" s="20" t="s">
        <v>145</v>
      </c>
      <c r="G67" s="29" t="s">
        <v>15</v>
      </c>
      <c r="H67" s="29" t="s">
        <v>146</v>
      </c>
      <c r="I67" s="20">
        <v>15</v>
      </c>
      <c r="J67" s="29" t="s">
        <v>17</v>
      </c>
      <c r="K67" s="32">
        <v>7000000</v>
      </c>
      <c r="L67" s="21">
        <f t="shared" si="0"/>
        <v>105000000</v>
      </c>
    </row>
    <row r="68" spans="1:12" ht="61.5" customHeight="1" x14ac:dyDescent="0.25">
      <c r="A68" s="29" t="s">
        <v>389</v>
      </c>
      <c r="B68" s="29" t="s">
        <v>390</v>
      </c>
      <c r="C68" s="29" t="s">
        <v>391</v>
      </c>
      <c r="D68" s="29" t="s">
        <v>140</v>
      </c>
      <c r="E68" s="29" t="s">
        <v>141</v>
      </c>
      <c r="F68" s="20" t="s">
        <v>147</v>
      </c>
      <c r="G68" s="29" t="s">
        <v>15</v>
      </c>
      <c r="H68" s="29" t="s">
        <v>148</v>
      </c>
      <c r="I68" s="20">
        <v>5</v>
      </c>
      <c r="J68" s="29" t="s">
        <v>17</v>
      </c>
      <c r="K68" s="32">
        <v>6000000</v>
      </c>
      <c r="L68" s="21">
        <f t="shared" si="0"/>
        <v>30000000</v>
      </c>
    </row>
    <row r="69" spans="1:12" ht="61.5" customHeight="1" x14ac:dyDescent="0.25">
      <c r="A69" s="29" t="s">
        <v>389</v>
      </c>
      <c r="B69" s="29" t="s">
        <v>390</v>
      </c>
      <c r="C69" s="29" t="s">
        <v>391</v>
      </c>
      <c r="D69" s="29" t="s">
        <v>140</v>
      </c>
      <c r="E69" s="29" t="s">
        <v>141</v>
      </c>
      <c r="F69" s="29" t="s">
        <v>149</v>
      </c>
      <c r="G69" s="29" t="s">
        <v>15</v>
      </c>
      <c r="H69" s="20" t="s">
        <v>150</v>
      </c>
      <c r="I69" s="20">
        <v>1</v>
      </c>
      <c r="J69" s="29" t="s">
        <v>17</v>
      </c>
      <c r="K69" s="32">
        <v>1300000</v>
      </c>
      <c r="L69" s="21">
        <f t="shared" si="0"/>
        <v>1300000</v>
      </c>
    </row>
    <row r="70" spans="1:12" ht="61.5" customHeight="1" x14ac:dyDescent="0.25">
      <c r="A70" s="29" t="s">
        <v>389</v>
      </c>
      <c r="B70" s="29" t="s">
        <v>390</v>
      </c>
      <c r="C70" s="29" t="s">
        <v>391</v>
      </c>
      <c r="D70" s="29" t="s">
        <v>140</v>
      </c>
      <c r="E70" s="29" t="s">
        <v>141</v>
      </c>
      <c r="F70" s="20" t="s">
        <v>151</v>
      </c>
      <c r="G70" s="29" t="s">
        <v>15</v>
      </c>
      <c r="H70" s="29" t="s">
        <v>152</v>
      </c>
      <c r="I70" s="20">
        <v>3</v>
      </c>
      <c r="J70" s="29" t="s">
        <v>17</v>
      </c>
      <c r="K70" s="32">
        <v>350000</v>
      </c>
      <c r="L70" s="21">
        <f t="shared" si="0"/>
        <v>1050000</v>
      </c>
    </row>
    <row r="71" spans="1:12" ht="61.5" customHeight="1" x14ac:dyDescent="0.25">
      <c r="A71" s="29" t="s">
        <v>389</v>
      </c>
      <c r="B71" s="29" t="s">
        <v>390</v>
      </c>
      <c r="C71" s="29" t="s">
        <v>391</v>
      </c>
      <c r="D71" s="29" t="s">
        <v>140</v>
      </c>
      <c r="E71" s="29" t="s">
        <v>141</v>
      </c>
      <c r="F71" s="29" t="s">
        <v>153</v>
      </c>
      <c r="G71" s="29" t="s">
        <v>15</v>
      </c>
      <c r="H71" s="29" t="s">
        <v>154</v>
      </c>
      <c r="I71" s="20">
        <v>6</v>
      </c>
      <c r="J71" s="29" t="s">
        <v>17</v>
      </c>
      <c r="K71" s="32">
        <v>35000</v>
      </c>
      <c r="L71" s="21">
        <f t="shared" si="0"/>
        <v>210000</v>
      </c>
    </row>
    <row r="72" spans="1:12" ht="61.5" customHeight="1" x14ac:dyDescent="0.25">
      <c r="A72" s="29" t="s">
        <v>389</v>
      </c>
      <c r="B72" s="29" t="s">
        <v>390</v>
      </c>
      <c r="C72" s="29" t="s">
        <v>391</v>
      </c>
      <c r="D72" s="29" t="s">
        <v>155</v>
      </c>
      <c r="E72" s="29" t="s">
        <v>141</v>
      </c>
      <c r="F72" s="20" t="s">
        <v>156</v>
      </c>
      <c r="G72" s="29" t="s">
        <v>15</v>
      </c>
      <c r="H72" s="29" t="s">
        <v>157</v>
      </c>
      <c r="I72" s="20">
        <v>0</v>
      </c>
      <c r="J72" s="29" t="s">
        <v>17</v>
      </c>
      <c r="K72" s="32">
        <v>17000</v>
      </c>
      <c r="L72" s="21">
        <f t="shared" ref="L72:L135" si="1">I72*K72</f>
        <v>0</v>
      </c>
    </row>
    <row r="73" spans="1:12" ht="61.5" customHeight="1" x14ac:dyDescent="0.25">
      <c r="A73" s="29" t="s">
        <v>389</v>
      </c>
      <c r="B73" s="29" t="s">
        <v>390</v>
      </c>
      <c r="C73" s="29" t="s">
        <v>391</v>
      </c>
      <c r="D73" s="29" t="s">
        <v>158</v>
      </c>
      <c r="E73" s="29" t="s">
        <v>27</v>
      </c>
      <c r="F73" s="20" t="s">
        <v>159</v>
      </c>
      <c r="G73" s="29" t="s">
        <v>78</v>
      </c>
      <c r="H73" s="29" t="s">
        <v>160</v>
      </c>
      <c r="I73" s="20">
        <v>5</v>
      </c>
      <c r="J73" s="29" t="s">
        <v>17</v>
      </c>
      <c r="K73" s="32">
        <v>350000</v>
      </c>
      <c r="L73" s="21">
        <f t="shared" si="1"/>
        <v>1750000</v>
      </c>
    </row>
    <row r="74" spans="1:12" ht="61.5" customHeight="1" x14ac:dyDescent="0.25">
      <c r="A74" s="29" t="s">
        <v>389</v>
      </c>
      <c r="B74" s="29" t="s">
        <v>390</v>
      </c>
      <c r="C74" s="29" t="s">
        <v>391</v>
      </c>
      <c r="D74" s="29" t="s">
        <v>158</v>
      </c>
      <c r="E74" s="29" t="s">
        <v>27</v>
      </c>
      <c r="F74" s="20" t="s">
        <v>161</v>
      </c>
      <c r="G74" s="29" t="s">
        <v>107</v>
      </c>
      <c r="H74" s="20" t="s">
        <v>162</v>
      </c>
      <c r="I74" s="20">
        <v>2</v>
      </c>
      <c r="J74" s="29" t="s">
        <v>17</v>
      </c>
      <c r="K74" s="32">
        <v>300000</v>
      </c>
      <c r="L74" s="21">
        <f t="shared" si="1"/>
        <v>600000</v>
      </c>
    </row>
    <row r="75" spans="1:12" ht="61.5" customHeight="1" x14ac:dyDescent="0.25">
      <c r="A75" s="29" t="s">
        <v>389</v>
      </c>
      <c r="B75" s="29" t="s">
        <v>390</v>
      </c>
      <c r="C75" s="29" t="s">
        <v>391</v>
      </c>
      <c r="D75" s="29" t="s">
        <v>158</v>
      </c>
      <c r="E75" s="29" t="s">
        <v>27</v>
      </c>
      <c r="F75" s="20" t="s">
        <v>163</v>
      </c>
      <c r="G75" s="29" t="s">
        <v>164</v>
      </c>
      <c r="H75" s="20" t="s">
        <v>165</v>
      </c>
      <c r="I75" s="20">
        <v>6</v>
      </c>
      <c r="J75" s="29" t="s">
        <v>17</v>
      </c>
      <c r="K75" s="32">
        <v>30000</v>
      </c>
      <c r="L75" s="21">
        <f t="shared" si="1"/>
        <v>180000</v>
      </c>
    </row>
    <row r="76" spans="1:12" ht="61.5" customHeight="1" x14ac:dyDescent="0.25">
      <c r="A76" s="29" t="s">
        <v>389</v>
      </c>
      <c r="B76" s="29" t="s">
        <v>390</v>
      </c>
      <c r="C76" s="29" t="s">
        <v>391</v>
      </c>
      <c r="D76" s="29" t="s">
        <v>166</v>
      </c>
      <c r="E76" s="29" t="s">
        <v>27</v>
      </c>
      <c r="F76" s="20" t="s">
        <v>167</v>
      </c>
      <c r="G76" s="29" t="s">
        <v>44</v>
      </c>
      <c r="H76" s="20" t="s">
        <v>168</v>
      </c>
      <c r="I76" s="20">
        <v>0</v>
      </c>
      <c r="J76" s="29" t="s">
        <v>17</v>
      </c>
      <c r="K76" s="32">
        <v>4000000</v>
      </c>
      <c r="L76" s="21">
        <f t="shared" si="1"/>
        <v>0</v>
      </c>
    </row>
    <row r="77" spans="1:12" ht="61.5" customHeight="1" x14ac:dyDescent="0.25">
      <c r="A77" s="29" t="s">
        <v>389</v>
      </c>
      <c r="B77" s="29" t="s">
        <v>390</v>
      </c>
      <c r="C77" s="29" t="s">
        <v>391</v>
      </c>
      <c r="D77" s="29" t="s">
        <v>166</v>
      </c>
      <c r="E77" s="29" t="s">
        <v>27</v>
      </c>
      <c r="F77" s="20" t="s">
        <v>169</v>
      </c>
      <c r="G77" s="29" t="s">
        <v>44</v>
      </c>
      <c r="H77" s="20" t="s">
        <v>170</v>
      </c>
      <c r="I77" s="20">
        <v>0</v>
      </c>
      <c r="J77" s="29" t="s">
        <v>17</v>
      </c>
      <c r="K77" s="32">
        <v>3000000</v>
      </c>
      <c r="L77" s="21">
        <f t="shared" si="1"/>
        <v>0</v>
      </c>
    </row>
    <row r="78" spans="1:12" ht="61.5" customHeight="1" x14ac:dyDescent="0.25">
      <c r="A78" s="29" t="s">
        <v>389</v>
      </c>
      <c r="B78" s="29" t="s">
        <v>390</v>
      </c>
      <c r="C78" s="29" t="s">
        <v>391</v>
      </c>
      <c r="D78" s="29" t="s">
        <v>166</v>
      </c>
      <c r="E78" s="29" t="s">
        <v>27</v>
      </c>
      <c r="F78" s="20" t="s">
        <v>171</v>
      </c>
      <c r="G78" s="29" t="s">
        <v>15</v>
      </c>
      <c r="H78" s="20" t="s">
        <v>172</v>
      </c>
      <c r="I78" s="20">
        <v>0</v>
      </c>
      <c r="J78" s="29" t="s">
        <v>17</v>
      </c>
      <c r="K78" s="32">
        <v>2000000</v>
      </c>
      <c r="L78" s="21">
        <f t="shared" si="1"/>
        <v>0</v>
      </c>
    </row>
    <row r="79" spans="1:12" ht="61.5" customHeight="1" x14ac:dyDescent="0.25">
      <c r="A79" s="29" t="s">
        <v>389</v>
      </c>
      <c r="B79" s="29" t="s">
        <v>390</v>
      </c>
      <c r="C79" s="29" t="s">
        <v>391</v>
      </c>
      <c r="D79" s="29" t="s">
        <v>166</v>
      </c>
      <c r="E79" s="29" t="s">
        <v>27</v>
      </c>
      <c r="F79" s="20" t="s">
        <v>173</v>
      </c>
      <c r="G79" s="29" t="s">
        <v>78</v>
      </c>
      <c r="H79" s="29" t="s">
        <v>174</v>
      </c>
      <c r="I79" s="20">
        <v>2</v>
      </c>
      <c r="J79" s="29" t="s">
        <v>17</v>
      </c>
      <c r="K79" s="32">
        <v>3000000</v>
      </c>
      <c r="L79" s="21">
        <f t="shared" si="1"/>
        <v>6000000</v>
      </c>
    </row>
    <row r="80" spans="1:12" ht="61.5" customHeight="1" x14ac:dyDescent="0.25">
      <c r="A80" s="29" t="s">
        <v>389</v>
      </c>
      <c r="B80" s="29" t="s">
        <v>390</v>
      </c>
      <c r="C80" s="29" t="s">
        <v>391</v>
      </c>
      <c r="D80" s="29" t="s">
        <v>166</v>
      </c>
      <c r="E80" s="29" t="s">
        <v>27</v>
      </c>
      <c r="F80" s="20" t="s">
        <v>175</v>
      </c>
      <c r="G80" s="29" t="s">
        <v>78</v>
      </c>
      <c r="H80" s="29" t="s">
        <v>176</v>
      </c>
      <c r="I80" s="20">
        <v>2</v>
      </c>
      <c r="J80" s="29" t="s">
        <v>17</v>
      </c>
      <c r="K80" s="32">
        <v>3000000</v>
      </c>
      <c r="L80" s="21">
        <f t="shared" si="1"/>
        <v>6000000</v>
      </c>
    </row>
    <row r="81" spans="1:12" ht="61.5" customHeight="1" x14ac:dyDescent="0.25">
      <c r="A81" s="29" t="s">
        <v>389</v>
      </c>
      <c r="B81" s="29" t="s">
        <v>390</v>
      </c>
      <c r="C81" s="29" t="s">
        <v>391</v>
      </c>
      <c r="D81" s="29" t="s">
        <v>166</v>
      </c>
      <c r="E81" s="29" t="s">
        <v>27</v>
      </c>
      <c r="F81" s="20" t="s">
        <v>177</v>
      </c>
      <c r="G81" s="29" t="s">
        <v>15</v>
      </c>
      <c r="H81" s="20" t="s">
        <v>178</v>
      </c>
      <c r="I81" s="20">
        <v>0</v>
      </c>
      <c r="J81" s="29" t="s">
        <v>17</v>
      </c>
      <c r="K81" s="32">
        <v>2500000</v>
      </c>
      <c r="L81" s="21">
        <f t="shared" si="1"/>
        <v>0</v>
      </c>
    </row>
    <row r="82" spans="1:12" ht="61.5" customHeight="1" x14ac:dyDescent="0.25">
      <c r="A82" s="29" t="s">
        <v>389</v>
      </c>
      <c r="B82" s="29" t="s">
        <v>390</v>
      </c>
      <c r="C82" s="29" t="s">
        <v>391</v>
      </c>
      <c r="D82" s="29" t="s">
        <v>166</v>
      </c>
      <c r="E82" s="29" t="s">
        <v>27</v>
      </c>
      <c r="F82" s="20" t="s">
        <v>179</v>
      </c>
      <c r="G82" s="29" t="s">
        <v>15</v>
      </c>
      <c r="H82" s="29" t="s">
        <v>180</v>
      </c>
      <c r="I82" s="20">
        <v>2</v>
      </c>
      <c r="J82" s="29" t="s">
        <v>17</v>
      </c>
      <c r="K82" s="32">
        <v>950000</v>
      </c>
      <c r="L82" s="21">
        <f t="shared" si="1"/>
        <v>1900000</v>
      </c>
    </row>
    <row r="83" spans="1:12" ht="61.5" customHeight="1" x14ac:dyDescent="0.25">
      <c r="A83" s="29" t="s">
        <v>389</v>
      </c>
      <c r="B83" s="29" t="s">
        <v>390</v>
      </c>
      <c r="C83" s="29" t="s">
        <v>391</v>
      </c>
      <c r="D83" s="29" t="s">
        <v>166</v>
      </c>
      <c r="E83" s="29" t="s">
        <v>27</v>
      </c>
      <c r="F83" s="20" t="s">
        <v>181</v>
      </c>
      <c r="G83" s="29" t="s">
        <v>15</v>
      </c>
      <c r="H83" s="20" t="s">
        <v>182</v>
      </c>
      <c r="I83" s="20">
        <v>0</v>
      </c>
      <c r="J83" s="29" t="s">
        <v>17</v>
      </c>
      <c r="K83" s="32">
        <v>800000</v>
      </c>
      <c r="L83" s="21">
        <f t="shared" si="1"/>
        <v>0</v>
      </c>
    </row>
    <row r="84" spans="1:12" ht="61.5" customHeight="1" x14ac:dyDescent="0.25">
      <c r="A84" s="29" t="s">
        <v>389</v>
      </c>
      <c r="B84" s="29" t="s">
        <v>390</v>
      </c>
      <c r="C84" s="29" t="s">
        <v>391</v>
      </c>
      <c r="D84" s="29" t="s">
        <v>166</v>
      </c>
      <c r="E84" s="29" t="s">
        <v>27</v>
      </c>
      <c r="F84" s="20" t="s">
        <v>183</v>
      </c>
      <c r="G84" s="29" t="s">
        <v>164</v>
      </c>
      <c r="H84" s="20" t="s">
        <v>184</v>
      </c>
      <c r="I84" s="20">
        <v>6</v>
      </c>
      <c r="J84" s="29" t="s">
        <v>17</v>
      </c>
      <c r="K84" s="32">
        <v>150000</v>
      </c>
      <c r="L84" s="21">
        <f t="shared" si="1"/>
        <v>900000</v>
      </c>
    </row>
    <row r="85" spans="1:12" ht="61.5" customHeight="1" x14ac:dyDescent="0.25">
      <c r="A85" s="29" t="s">
        <v>389</v>
      </c>
      <c r="B85" s="29" t="s">
        <v>390</v>
      </c>
      <c r="C85" s="29" t="s">
        <v>391</v>
      </c>
      <c r="D85" s="29" t="s">
        <v>166</v>
      </c>
      <c r="E85" s="29" t="s">
        <v>27</v>
      </c>
      <c r="F85" s="20" t="s">
        <v>185</v>
      </c>
      <c r="G85" s="29" t="s">
        <v>164</v>
      </c>
      <c r="H85" s="20" t="s">
        <v>186</v>
      </c>
      <c r="I85" s="20">
        <v>6</v>
      </c>
      <c r="J85" s="29" t="s">
        <v>17</v>
      </c>
      <c r="K85" s="32">
        <v>50000</v>
      </c>
      <c r="L85" s="21">
        <f t="shared" si="1"/>
        <v>300000</v>
      </c>
    </row>
    <row r="86" spans="1:12" ht="61.5" customHeight="1" x14ac:dyDescent="0.25">
      <c r="A86" s="29" t="s">
        <v>389</v>
      </c>
      <c r="B86" s="29" t="s">
        <v>390</v>
      </c>
      <c r="C86" s="29" t="s">
        <v>391</v>
      </c>
      <c r="D86" s="29" t="s">
        <v>166</v>
      </c>
      <c r="E86" s="29" t="s">
        <v>27</v>
      </c>
      <c r="F86" s="20" t="s">
        <v>187</v>
      </c>
      <c r="G86" s="29" t="s">
        <v>15</v>
      </c>
      <c r="H86" s="29" t="s">
        <v>188</v>
      </c>
      <c r="I86" s="20">
        <v>12</v>
      </c>
      <c r="J86" s="29" t="s">
        <v>17</v>
      </c>
      <c r="K86" s="32">
        <v>45000</v>
      </c>
      <c r="L86" s="21">
        <f t="shared" si="1"/>
        <v>540000</v>
      </c>
    </row>
    <row r="87" spans="1:12" ht="61.5" customHeight="1" x14ac:dyDescent="0.25">
      <c r="A87" s="29" t="s">
        <v>389</v>
      </c>
      <c r="B87" s="29" t="s">
        <v>390</v>
      </c>
      <c r="C87" s="29" t="s">
        <v>391</v>
      </c>
      <c r="D87" s="29" t="s">
        <v>189</v>
      </c>
      <c r="E87" s="29" t="s">
        <v>34</v>
      </c>
      <c r="F87" s="29" t="s">
        <v>190</v>
      </c>
      <c r="G87" s="29" t="s">
        <v>15</v>
      </c>
      <c r="H87" s="29" t="s">
        <v>191</v>
      </c>
      <c r="I87" s="20">
        <v>0</v>
      </c>
      <c r="J87" s="29" t="s">
        <v>17</v>
      </c>
      <c r="K87" s="32">
        <v>150000</v>
      </c>
      <c r="L87" s="21">
        <f t="shared" si="1"/>
        <v>0</v>
      </c>
    </row>
    <row r="88" spans="1:12" ht="61.5" customHeight="1" x14ac:dyDescent="0.25">
      <c r="A88" s="29" t="s">
        <v>389</v>
      </c>
      <c r="B88" s="29" t="s">
        <v>390</v>
      </c>
      <c r="C88" s="29" t="s">
        <v>391</v>
      </c>
      <c r="D88" s="29" t="s">
        <v>192</v>
      </c>
      <c r="E88" s="29" t="s">
        <v>27</v>
      </c>
      <c r="F88" s="29" t="s">
        <v>193</v>
      </c>
      <c r="G88" s="29" t="s">
        <v>15</v>
      </c>
      <c r="H88" s="20" t="s">
        <v>194</v>
      </c>
      <c r="I88" s="20">
        <v>1</v>
      </c>
      <c r="J88" s="29" t="s">
        <v>17</v>
      </c>
      <c r="K88" s="32">
        <v>2200000</v>
      </c>
      <c r="L88" s="21">
        <f t="shared" si="1"/>
        <v>2200000</v>
      </c>
    </row>
    <row r="89" spans="1:12" ht="61.5" customHeight="1" x14ac:dyDescent="0.25">
      <c r="A89" s="29" t="s">
        <v>389</v>
      </c>
      <c r="B89" s="29" t="s">
        <v>390</v>
      </c>
      <c r="C89" s="29" t="s">
        <v>391</v>
      </c>
      <c r="D89" s="29" t="s">
        <v>192</v>
      </c>
      <c r="E89" s="29" t="s">
        <v>27</v>
      </c>
      <c r="F89" s="29" t="s">
        <v>195</v>
      </c>
      <c r="G89" s="20" t="s">
        <v>107</v>
      </c>
      <c r="H89" s="20" t="s">
        <v>196</v>
      </c>
      <c r="I89" s="20">
        <v>1</v>
      </c>
      <c r="J89" s="29" t="s">
        <v>17</v>
      </c>
      <c r="K89" s="32">
        <v>2000000</v>
      </c>
      <c r="L89" s="21">
        <f t="shared" si="1"/>
        <v>2000000</v>
      </c>
    </row>
    <row r="90" spans="1:12" ht="61.5" customHeight="1" x14ac:dyDescent="0.25">
      <c r="A90" s="29" t="s">
        <v>389</v>
      </c>
      <c r="B90" s="29" t="s">
        <v>390</v>
      </c>
      <c r="C90" s="29" t="s">
        <v>391</v>
      </c>
      <c r="D90" s="29" t="s">
        <v>192</v>
      </c>
      <c r="E90" s="29" t="s">
        <v>27</v>
      </c>
      <c r="F90" s="29" t="s">
        <v>197</v>
      </c>
      <c r="G90" s="20" t="s">
        <v>15</v>
      </c>
      <c r="H90" s="20" t="s">
        <v>198</v>
      </c>
      <c r="I90" s="20">
        <v>1</v>
      </c>
      <c r="J90" s="29" t="s">
        <v>17</v>
      </c>
      <c r="K90" s="32">
        <v>1500000</v>
      </c>
      <c r="L90" s="21">
        <f t="shared" si="1"/>
        <v>1500000</v>
      </c>
    </row>
    <row r="91" spans="1:12" ht="61.5" customHeight="1" x14ac:dyDescent="0.25">
      <c r="A91" s="29" t="s">
        <v>389</v>
      </c>
      <c r="B91" s="29" t="s">
        <v>390</v>
      </c>
      <c r="C91" s="29" t="s">
        <v>391</v>
      </c>
      <c r="D91" s="29" t="s">
        <v>192</v>
      </c>
      <c r="E91" s="29" t="s">
        <v>27</v>
      </c>
      <c r="F91" s="29" t="s">
        <v>199</v>
      </c>
      <c r="G91" s="29" t="s">
        <v>15</v>
      </c>
      <c r="H91" s="20" t="s">
        <v>200</v>
      </c>
      <c r="I91" s="20">
        <v>1</v>
      </c>
      <c r="J91" s="29" t="s">
        <v>201</v>
      </c>
      <c r="K91" s="32">
        <v>1700000</v>
      </c>
      <c r="L91" s="21">
        <f t="shared" si="1"/>
        <v>1700000</v>
      </c>
    </row>
    <row r="92" spans="1:12" ht="61.5" customHeight="1" x14ac:dyDescent="0.25">
      <c r="A92" s="29" t="s">
        <v>389</v>
      </c>
      <c r="B92" s="29" t="s">
        <v>390</v>
      </c>
      <c r="C92" s="29" t="s">
        <v>391</v>
      </c>
      <c r="D92" s="29" t="s">
        <v>192</v>
      </c>
      <c r="E92" s="29" t="s">
        <v>27</v>
      </c>
      <c r="F92" s="29" t="s">
        <v>202</v>
      </c>
      <c r="G92" s="20" t="s">
        <v>15</v>
      </c>
      <c r="H92" s="20" t="s">
        <v>203</v>
      </c>
      <c r="I92" s="20">
        <v>1</v>
      </c>
      <c r="J92" s="29" t="s">
        <v>17</v>
      </c>
      <c r="K92" s="32">
        <v>1000000</v>
      </c>
      <c r="L92" s="21">
        <f t="shared" si="1"/>
        <v>1000000</v>
      </c>
    </row>
    <row r="93" spans="1:12" ht="61.5" customHeight="1" x14ac:dyDescent="0.25">
      <c r="A93" s="29" t="s">
        <v>389</v>
      </c>
      <c r="B93" s="29" t="s">
        <v>390</v>
      </c>
      <c r="C93" s="29" t="s">
        <v>391</v>
      </c>
      <c r="D93" s="29" t="s">
        <v>192</v>
      </c>
      <c r="E93" s="29" t="s">
        <v>27</v>
      </c>
      <c r="F93" s="29" t="s">
        <v>204</v>
      </c>
      <c r="G93" s="20" t="s">
        <v>15</v>
      </c>
      <c r="H93" s="29" t="s">
        <v>205</v>
      </c>
      <c r="I93" s="20">
        <v>1</v>
      </c>
      <c r="J93" s="29" t="s">
        <v>17</v>
      </c>
      <c r="K93" s="32">
        <v>1900000</v>
      </c>
      <c r="L93" s="21">
        <f t="shared" si="1"/>
        <v>1900000</v>
      </c>
    </row>
    <row r="94" spans="1:12" ht="61.5" customHeight="1" x14ac:dyDescent="0.25">
      <c r="A94" s="29" t="s">
        <v>389</v>
      </c>
      <c r="B94" s="29" t="s">
        <v>390</v>
      </c>
      <c r="C94" s="29" t="s">
        <v>391</v>
      </c>
      <c r="D94" s="29" t="s">
        <v>192</v>
      </c>
      <c r="E94" s="29" t="s">
        <v>27</v>
      </c>
      <c r="F94" s="29" t="s">
        <v>206</v>
      </c>
      <c r="G94" s="20" t="s">
        <v>15</v>
      </c>
      <c r="H94" s="20" t="s">
        <v>207</v>
      </c>
      <c r="I94" s="20">
        <v>1</v>
      </c>
      <c r="J94" s="29" t="s">
        <v>17</v>
      </c>
      <c r="K94" s="32">
        <v>520000</v>
      </c>
      <c r="L94" s="21">
        <f t="shared" si="1"/>
        <v>520000</v>
      </c>
    </row>
    <row r="95" spans="1:12" ht="61.5" customHeight="1" x14ac:dyDescent="0.25">
      <c r="A95" s="29" t="s">
        <v>389</v>
      </c>
      <c r="B95" s="29" t="s">
        <v>390</v>
      </c>
      <c r="C95" s="29" t="s">
        <v>391</v>
      </c>
      <c r="D95" s="29" t="s">
        <v>192</v>
      </c>
      <c r="E95" s="29" t="s">
        <v>27</v>
      </c>
      <c r="F95" s="29" t="s">
        <v>208</v>
      </c>
      <c r="G95" s="20" t="s">
        <v>15</v>
      </c>
      <c r="H95" s="29" t="s">
        <v>209</v>
      </c>
      <c r="I95" s="20">
        <v>1</v>
      </c>
      <c r="J95" s="29" t="s">
        <v>17</v>
      </c>
      <c r="K95" s="32">
        <v>495000</v>
      </c>
      <c r="L95" s="21">
        <f t="shared" si="1"/>
        <v>495000</v>
      </c>
    </row>
    <row r="96" spans="1:12" ht="61.5" customHeight="1" x14ac:dyDescent="0.25">
      <c r="A96" s="29" t="s">
        <v>389</v>
      </c>
      <c r="B96" s="29" t="s">
        <v>390</v>
      </c>
      <c r="C96" s="29" t="s">
        <v>391</v>
      </c>
      <c r="D96" s="29" t="s">
        <v>192</v>
      </c>
      <c r="E96" s="29" t="s">
        <v>27</v>
      </c>
      <c r="F96" s="29" t="s">
        <v>210</v>
      </c>
      <c r="G96" s="20" t="s">
        <v>15</v>
      </c>
      <c r="H96" s="20" t="s">
        <v>211</v>
      </c>
      <c r="I96" s="20">
        <v>1</v>
      </c>
      <c r="J96" s="29" t="s">
        <v>17</v>
      </c>
      <c r="K96" s="32">
        <v>115000</v>
      </c>
      <c r="L96" s="21">
        <f t="shared" si="1"/>
        <v>115000</v>
      </c>
    </row>
    <row r="97" spans="1:12" ht="61.5" customHeight="1" x14ac:dyDescent="0.25">
      <c r="A97" s="29" t="s">
        <v>389</v>
      </c>
      <c r="B97" s="29" t="s">
        <v>390</v>
      </c>
      <c r="C97" s="29" t="s">
        <v>391</v>
      </c>
      <c r="D97" s="29" t="s">
        <v>192</v>
      </c>
      <c r="E97" s="29" t="s">
        <v>27</v>
      </c>
      <c r="F97" s="29" t="s">
        <v>385</v>
      </c>
      <c r="G97" s="20" t="s">
        <v>15</v>
      </c>
      <c r="H97" s="20" t="s">
        <v>213</v>
      </c>
      <c r="I97" s="20">
        <v>1</v>
      </c>
      <c r="J97" s="29" t="s">
        <v>17</v>
      </c>
      <c r="K97" s="32">
        <v>60000</v>
      </c>
      <c r="L97" s="21">
        <f t="shared" si="1"/>
        <v>60000</v>
      </c>
    </row>
    <row r="98" spans="1:12" ht="61.5" customHeight="1" x14ac:dyDescent="0.25">
      <c r="A98" s="29" t="s">
        <v>389</v>
      </c>
      <c r="B98" s="29" t="s">
        <v>390</v>
      </c>
      <c r="C98" s="29" t="s">
        <v>391</v>
      </c>
      <c r="D98" s="29" t="s">
        <v>192</v>
      </c>
      <c r="E98" s="29" t="s">
        <v>27</v>
      </c>
      <c r="F98" s="29" t="s">
        <v>214</v>
      </c>
      <c r="G98" s="20" t="s">
        <v>15</v>
      </c>
      <c r="H98" s="29" t="s">
        <v>215</v>
      </c>
      <c r="I98" s="20">
        <v>3</v>
      </c>
      <c r="J98" s="29" t="s">
        <v>17</v>
      </c>
      <c r="K98" s="32">
        <v>50000</v>
      </c>
      <c r="L98" s="21">
        <f t="shared" si="1"/>
        <v>150000</v>
      </c>
    </row>
    <row r="99" spans="1:12" ht="61.5" customHeight="1" x14ac:dyDescent="0.25">
      <c r="A99" s="29" t="s">
        <v>389</v>
      </c>
      <c r="B99" s="29" t="s">
        <v>390</v>
      </c>
      <c r="C99" s="29" t="s">
        <v>391</v>
      </c>
      <c r="D99" s="29" t="s">
        <v>192</v>
      </c>
      <c r="E99" s="29" t="s">
        <v>27</v>
      </c>
      <c r="F99" s="29" t="s">
        <v>216</v>
      </c>
      <c r="G99" s="20" t="s">
        <v>15</v>
      </c>
      <c r="H99" s="29" t="s">
        <v>217</v>
      </c>
      <c r="I99" s="20">
        <v>3</v>
      </c>
      <c r="J99" s="29" t="s">
        <v>17</v>
      </c>
      <c r="K99" s="32">
        <v>50000</v>
      </c>
      <c r="L99" s="21">
        <f t="shared" si="1"/>
        <v>150000</v>
      </c>
    </row>
    <row r="100" spans="1:12" ht="61.5" customHeight="1" x14ac:dyDescent="0.25">
      <c r="A100" s="29" t="s">
        <v>389</v>
      </c>
      <c r="B100" s="29" t="s">
        <v>390</v>
      </c>
      <c r="C100" s="29" t="s">
        <v>391</v>
      </c>
      <c r="D100" s="29" t="s">
        <v>192</v>
      </c>
      <c r="E100" s="29" t="s">
        <v>27</v>
      </c>
      <c r="F100" s="29" t="s">
        <v>218</v>
      </c>
      <c r="G100" s="20" t="s">
        <v>15</v>
      </c>
      <c r="H100" s="20" t="s">
        <v>219</v>
      </c>
      <c r="I100" s="20">
        <v>1</v>
      </c>
      <c r="J100" s="29" t="s">
        <v>17</v>
      </c>
      <c r="K100" s="32">
        <v>40000</v>
      </c>
      <c r="L100" s="21">
        <f t="shared" si="1"/>
        <v>40000</v>
      </c>
    </row>
    <row r="101" spans="1:12" ht="61.5" customHeight="1" x14ac:dyDescent="0.25">
      <c r="A101" s="29" t="s">
        <v>389</v>
      </c>
      <c r="B101" s="29" t="s">
        <v>390</v>
      </c>
      <c r="C101" s="29" t="s">
        <v>391</v>
      </c>
      <c r="D101" s="29" t="s">
        <v>192</v>
      </c>
      <c r="E101" s="29" t="s">
        <v>27</v>
      </c>
      <c r="F101" s="29" t="s">
        <v>220</v>
      </c>
      <c r="G101" s="20" t="s">
        <v>15</v>
      </c>
      <c r="H101" s="20" t="s">
        <v>221</v>
      </c>
      <c r="I101" s="20">
        <v>5</v>
      </c>
      <c r="J101" s="29" t="s">
        <v>17</v>
      </c>
      <c r="K101" s="32">
        <v>21900</v>
      </c>
      <c r="L101" s="21">
        <f t="shared" si="1"/>
        <v>109500</v>
      </c>
    </row>
    <row r="102" spans="1:12" ht="61.5" customHeight="1" x14ac:dyDescent="0.25">
      <c r="A102" s="29" t="s">
        <v>389</v>
      </c>
      <c r="B102" s="29" t="s">
        <v>390</v>
      </c>
      <c r="C102" s="29" t="s">
        <v>391</v>
      </c>
      <c r="D102" s="29" t="s">
        <v>192</v>
      </c>
      <c r="E102" s="29" t="s">
        <v>27</v>
      </c>
      <c r="F102" s="29" t="s">
        <v>222</v>
      </c>
      <c r="G102" s="20" t="s">
        <v>15</v>
      </c>
      <c r="H102" s="20" t="s">
        <v>223</v>
      </c>
      <c r="I102" s="20">
        <v>5</v>
      </c>
      <c r="J102" s="29" t="s">
        <v>17</v>
      </c>
      <c r="K102" s="32">
        <v>20000</v>
      </c>
      <c r="L102" s="21">
        <f t="shared" si="1"/>
        <v>100000</v>
      </c>
    </row>
    <row r="103" spans="1:12" ht="61.5" customHeight="1" x14ac:dyDescent="0.25">
      <c r="A103" s="29" t="s">
        <v>389</v>
      </c>
      <c r="B103" s="29" t="s">
        <v>390</v>
      </c>
      <c r="C103" s="29" t="s">
        <v>391</v>
      </c>
      <c r="D103" s="29" t="s">
        <v>192</v>
      </c>
      <c r="E103" s="29" t="s">
        <v>27</v>
      </c>
      <c r="F103" s="29" t="s">
        <v>224</v>
      </c>
      <c r="G103" s="20" t="s">
        <v>78</v>
      </c>
      <c r="H103" s="20" t="s">
        <v>225</v>
      </c>
      <c r="I103" s="20">
        <v>5</v>
      </c>
      <c r="J103" s="29" t="s">
        <v>17</v>
      </c>
      <c r="K103" s="32">
        <v>20000</v>
      </c>
      <c r="L103" s="21">
        <f t="shared" si="1"/>
        <v>100000</v>
      </c>
    </row>
    <row r="104" spans="1:12" ht="61.5" customHeight="1" x14ac:dyDescent="0.25">
      <c r="A104" s="29" t="s">
        <v>389</v>
      </c>
      <c r="B104" s="29" t="s">
        <v>390</v>
      </c>
      <c r="C104" s="29" t="s">
        <v>391</v>
      </c>
      <c r="D104" s="29" t="s">
        <v>192</v>
      </c>
      <c r="E104" s="29" t="s">
        <v>27</v>
      </c>
      <c r="F104" s="29" t="s">
        <v>226</v>
      </c>
      <c r="G104" s="20" t="s">
        <v>15</v>
      </c>
      <c r="H104" s="20" t="s">
        <v>227</v>
      </c>
      <c r="I104" s="20">
        <v>5</v>
      </c>
      <c r="J104" s="29" t="s">
        <v>17</v>
      </c>
      <c r="K104" s="32">
        <v>20000</v>
      </c>
      <c r="L104" s="21">
        <f t="shared" si="1"/>
        <v>100000</v>
      </c>
    </row>
    <row r="105" spans="1:12" ht="61.5" customHeight="1" x14ac:dyDescent="0.25">
      <c r="A105" s="29" t="s">
        <v>389</v>
      </c>
      <c r="B105" s="29" t="s">
        <v>390</v>
      </c>
      <c r="C105" s="29" t="s">
        <v>391</v>
      </c>
      <c r="D105" s="29" t="s">
        <v>192</v>
      </c>
      <c r="E105" s="29" t="s">
        <v>27</v>
      </c>
      <c r="F105" s="29" t="s">
        <v>228</v>
      </c>
      <c r="G105" s="20" t="s">
        <v>15</v>
      </c>
      <c r="H105" s="20" t="s">
        <v>229</v>
      </c>
      <c r="I105" s="20">
        <v>5</v>
      </c>
      <c r="J105" s="29" t="s">
        <v>17</v>
      </c>
      <c r="K105" s="32">
        <v>10000</v>
      </c>
      <c r="L105" s="21">
        <f t="shared" si="1"/>
        <v>50000</v>
      </c>
    </row>
    <row r="106" spans="1:12" ht="61.5" customHeight="1" x14ac:dyDescent="0.25">
      <c r="A106" s="29" t="s">
        <v>389</v>
      </c>
      <c r="B106" s="29" t="s">
        <v>390</v>
      </c>
      <c r="C106" s="29" t="s">
        <v>391</v>
      </c>
      <c r="D106" s="20" t="s">
        <v>192</v>
      </c>
      <c r="E106" s="29" t="s">
        <v>27</v>
      </c>
      <c r="F106" s="20" t="s">
        <v>230</v>
      </c>
      <c r="G106" s="20" t="s">
        <v>15</v>
      </c>
      <c r="H106" s="20" t="s">
        <v>231</v>
      </c>
      <c r="I106" s="20">
        <v>2</v>
      </c>
      <c r="J106" s="20" t="s">
        <v>17</v>
      </c>
      <c r="K106" s="33">
        <v>2034000</v>
      </c>
      <c r="L106" s="21">
        <f t="shared" si="1"/>
        <v>4068000</v>
      </c>
    </row>
    <row r="107" spans="1:12" ht="61.5" customHeight="1" x14ac:dyDescent="0.25">
      <c r="A107" s="29" t="s">
        <v>389</v>
      </c>
      <c r="B107" s="29" t="s">
        <v>390</v>
      </c>
      <c r="C107" s="29" t="s">
        <v>391</v>
      </c>
      <c r="D107" s="29" t="s">
        <v>232</v>
      </c>
      <c r="E107" s="29" t="s">
        <v>27</v>
      </c>
      <c r="F107" s="20" t="s">
        <v>233</v>
      </c>
      <c r="G107" s="29" t="s">
        <v>15</v>
      </c>
      <c r="H107" s="29" t="s">
        <v>234</v>
      </c>
      <c r="I107" s="20">
        <v>1</v>
      </c>
      <c r="J107" s="29" t="s">
        <v>17</v>
      </c>
      <c r="K107" s="32">
        <v>9000000</v>
      </c>
      <c r="L107" s="21">
        <f t="shared" si="1"/>
        <v>9000000</v>
      </c>
    </row>
    <row r="108" spans="1:12" ht="61.5" customHeight="1" x14ac:dyDescent="0.25">
      <c r="A108" s="29" t="s">
        <v>389</v>
      </c>
      <c r="B108" s="29" t="s">
        <v>390</v>
      </c>
      <c r="C108" s="29" t="s">
        <v>391</v>
      </c>
      <c r="D108" s="29" t="s">
        <v>232</v>
      </c>
      <c r="E108" s="29" t="s">
        <v>27</v>
      </c>
      <c r="F108" s="20" t="s">
        <v>235</v>
      </c>
      <c r="G108" s="29" t="s">
        <v>15</v>
      </c>
      <c r="H108" s="29" t="s">
        <v>236</v>
      </c>
      <c r="I108" s="20">
        <v>1</v>
      </c>
      <c r="J108" s="29" t="s">
        <v>17</v>
      </c>
      <c r="K108" s="32">
        <v>5900000</v>
      </c>
      <c r="L108" s="21">
        <f t="shared" si="1"/>
        <v>5900000</v>
      </c>
    </row>
    <row r="109" spans="1:12" ht="61.5" customHeight="1" x14ac:dyDescent="0.25">
      <c r="A109" s="29" t="s">
        <v>389</v>
      </c>
      <c r="B109" s="29" t="s">
        <v>390</v>
      </c>
      <c r="C109" s="29" t="s">
        <v>391</v>
      </c>
      <c r="D109" s="29" t="s">
        <v>232</v>
      </c>
      <c r="E109" s="29" t="s">
        <v>27</v>
      </c>
      <c r="F109" s="20" t="s">
        <v>237</v>
      </c>
      <c r="G109" s="29" t="s">
        <v>15</v>
      </c>
      <c r="H109" s="20" t="s">
        <v>238</v>
      </c>
      <c r="I109" s="20">
        <v>1</v>
      </c>
      <c r="J109" s="29" t="s">
        <v>17</v>
      </c>
      <c r="K109" s="32">
        <v>4000000</v>
      </c>
      <c r="L109" s="21">
        <f t="shared" si="1"/>
        <v>4000000</v>
      </c>
    </row>
    <row r="110" spans="1:12" ht="61.5" customHeight="1" x14ac:dyDescent="0.25">
      <c r="A110" s="29" t="s">
        <v>389</v>
      </c>
      <c r="B110" s="29" t="s">
        <v>390</v>
      </c>
      <c r="C110" s="29" t="s">
        <v>391</v>
      </c>
      <c r="D110" s="29" t="s">
        <v>232</v>
      </c>
      <c r="E110" s="29" t="s">
        <v>27</v>
      </c>
      <c r="F110" s="20" t="s">
        <v>239</v>
      </c>
      <c r="G110" s="29" t="s">
        <v>15</v>
      </c>
      <c r="H110" s="29" t="s">
        <v>240</v>
      </c>
      <c r="I110" s="20">
        <v>1</v>
      </c>
      <c r="J110" s="29" t="s">
        <v>17</v>
      </c>
      <c r="K110" s="32">
        <v>1500000</v>
      </c>
      <c r="L110" s="21">
        <f t="shared" si="1"/>
        <v>1500000</v>
      </c>
    </row>
    <row r="111" spans="1:12" ht="61.5" customHeight="1" x14ac:dyDescent="0.25">
      <c r="A111" s="29" t="s">
        <v>389</v>
      </c>
      <c r="B111" s="29" t="s">
        <v>390</v>
      </c>
      <c r="C111" s="29" t="s">
        <v>391</v>
      </c>
      <c r="D111" s="29" t="s">
        <v>232</v>
      </c>
      <c r="E111" s="29" t="s">
        <v>27</v>
      </c>
      <c r="F111" s="20" t="s">
        <v>241</v>
      </c>
      <c r="G111" s="29" t="s">
        <v>15</v>
      </c>
      <c r="H111" s="29" t="s">
        <v>242</v>
      </c>
      <c r="I111" s="20">
        <v>1</v>
      </c>
      <c r="J111" s="29" t="s">
        <v>17</v>
      </c>
      <c r="K111" s="32">
        <v>900000</v>
      </c>
      <c r="L111" s="21">
        <f t="shared" si="1"/>
        <v>900000</v>
      </c>
    </row>
    <row r="112" spans="1:12" ht="61.5" customHeight="1" x14ac:dyDescent="0.25">
      <c r="A112" s="29" t="s">
        <v>389</v>
      </c>
      <c r="B112" s="29" t="s">
        <v>390</v>
      </c>
      <c r="C112" s="29" t="s">
        <v>391</v>
      </c>
      <c r="D112" s="29" t="s">
        <v>232</v>
      </c>
      <c r="E112" s="29" t="s">
        <v>27</v>
      </c>
      <c r="F112" s="20" t="s">
        <v>243</v>
      </c>
      <c r="G112" s="29" t="s">
        <v>15</v>
      </c>
      <c r="H112" s="29" t="s">
        <v>244</v>
      </c>
      <c r="I112" s="20">
        <v>1</v>
      </c>
      <c r="J112" s="29" t="s">
        <v>17</v>
      </c>
      <c r="K112" s="32">
        <v>590000</v>
      </c>
      <c r="L112" s="21">
        <f t="shared" si="1"/>
        <v>590000</v>
      </c>
    </row>
    <row r="113" spans="1:12" ht="61.5" customHeight="1" x14ac:dyDescent="0.25">
      <c r="A113" s="29" t="s">
        <v>389</v>
      </c>
      <c r="B113" s="29" t="s">
        <v>390</v>
      </c>
      <c r="C113" s="29" t="s">
        <v>391</v>
      </c>
      <c r="D113" s="29" t="s">
        <v>232</v>
      </c>
      <c r="E113" s="29" t="s">
        <v>27</v>
      </c>
      <c r="F113" s="20" t="s">
        <v>245</v>
      </c>
      <c r="G113" s="29" t="s">
        <v>15</v>
      </c>
      <c r="H113" s="29" t="s">
        <v>246</v>
      </c>
      <c r="I113" s="20">
        <v>1</v>
      </c>
      <c r="J113" s="29" t="s">
        <v>17</v>
      </c>
      <c r="K113" s="32">
        <v>535000</v>
      </c>
      <c r="L113" s="21">
        <f t="shared" si="1"/>
        <v>535000</v>
      </c>
    </row>
    <row r="114" spans="1:12" ht="67.5" customHeight="1" x14ac:dyDescent="0.25">
      <c r="A114" s="29" t="s">
        <v>389</v>
      </c>
      <c r="B114" s="29" t="s">
        <v>390</v>
      </c>
      <c r="C114" s="29" t="s">
        <v>391</v>
      </c>
      <c r="D114" s="29" t="s">
        <v>232</v>
      </c>
      <c r="E114" s="29" t="s">
        <v>27</v>
      </c>
      <c r="F114" s="20" t="s">
        <v>247</v>
      </c>
      <c r="G114" s="29" t="s">
        <v>78</v>
      </c>
      <c r="H114" s="29" t="s">
        <v>248</v>
      </c>
      <c r="I114" s="20">
        <v>2</v>
      </c>
      <c r="J114" s="29" t="s">
        <v>17</v>
      </c>
      <c r="K114" s="32">
        <v>500000</v>
      </c>
      <c r="L114" s="21">
        <f t="shared" si="1"/>
        <v>1000000</v>
      </c>
    </row>
    <row r="115" spans="1:12" ht="61.5" customHeight="1" x14ac:dyDescent="0.25">
      <c r="A115" s="29" t="s">
        <v>389</v>
      </c>
      <c r="B115" s="29" t="s">
        <v>390</v>
      </c>
      <c r="C115" s="29" t="s">
        <v>391</v>
      </c>
      <c r="D115" s="29" t="s">
        <v>232</v>
      </c>
      <c r="E115" s="29" t="s">
        <v>27</v>
      </c>
      <c r="F115" s="20" t="s">
        <v>249</v>
      </c>
      <c r="G115" s="29" t="s">
        <v>250</v>
      </c>
      <c r="H115" s="20" t="s">
        <v>251</v>
      </c>
      <c r="I115" s="20">
        <v>1</v>
      </c>
      <c r="J115" s="29" t="s">
        <v>17</v>
      </c>
      <c r="K115" s="32">
        <v>300000</v>
      </c>
      <c r="L115" s="21">
        <f t="shared" si="1"/>
        <v>300000</v>
      </c>
    </row>
    <row r="116" spans="1:12" ht="61.5" customHeight="1" x14ac:dyDescent="0.25">
      <c r="A116" s="29" t="s">
        <v>389</v>
      </c>
      <c r="B116" s="29" t="s">
        <v>390</v>
      </c>
      <c r="C116" s="29" t="s">
        <v>391</v>
      </c>
      <c r="D116" s="29" t="s">
        <v>232</v>
      </c>
      <c r="E116" s="29" t="s">
        <v>27</v>
      </c>
      <c r="F116" s="20" t="s">
        <v>252</v>
      </c>
      <c r="G116" s="29" t="s">
        <v>15</v>
      </c>
      <c r="H116" s="29" t="s">
        <v>253</v>
      </c>
      <c r="I116" s="20">
        <v>1</v>
      </c>
      <c r="J116" s="29" t="s">
        <v>17</v>
      </c>
      <c r="K116" s="32">
        <v>300000</v>
      </c>
      <c r="L116" s="21">
        <f t="shared" si="1"/>
        <v>300000</v>
      </c>
    </row>
    <row r="117" spans="1:12" ht="61.5" customHeight="1" x14ac:dyDescent="0.25">
      <c r="A117" s="29" t="s">
        <v>389</v>
      </c>
      <c r="B117" s="29" t="s">
        <v>390</v>
      </c>
      <c r="C117" s="29" t="s">
        <v>391</v>
      </c>
      <c r="D117" s="29" t="s">
        <v>232</v>
      </c>
      <c r="E117" s="29" t="s">
        <v>27</v>
      </c>
      <c r="F117" s="20" t="s">
        <v>254</v>
      </c>
      <c r="G117" s="29" t="s">
        <v>15</v>
      </c>
      <c r="H117" s="29" t="s">
        <v>255</v>
      </c>
      <c r="I117" s="20">
        <v>5</v>
      </c>
      <c r="J117" s="29" t="s">
        <v>17</v>
      </c>
      <c r="K117" s="32">
        <v>150000</v>
      </c>
      <c r="L117" s="21">
        <f t="shared" si="1"/>
        <v>750000</v>
      </c>
    </row>
    <row r="118" spans="1:12" ht="61.5" customHeight="1" x14ac:dyDescent="0.25">
      <c r="A118" s="29" t="s">
        <v>389</v>
      </c>
      <c r="B118" s="29" t="s">
        <v>390</v>
      </c>
      <c r="C118" s="29" t="s">
        <v>391</v>
      </c>
      <c r="D118" s="29" t="s">
        <v>232</v>
      </c>
      <c r="E118" s="29" t="s">
        <v>27</v>
      </c>
      <c r="F118" s="20" t="s">
        <v>256</v>
      </c>
      <c r="G118" s="29" t="s">
        <v>78</v>
      </c>
      <c r="H118" s="29" t="s">
        <v>257</v>
      </c>
      <c r="I118" s="20">
        <v>1</v>
      </c>
      <c r="J118" s="29" t="s">
        <v>17</v>
      </c>
      <c r="K118" s="32">
        <v>70000</v>
      </c>
      <c r="L118" s="21">
        <f t="shared" si="1"/>
        <v>70000</v>
      </c>
    </row>
    <row r="119" spans="1:12" ht="61.5" customHeight="1" x14ac:dyDescent="0.25">
      <c r="A119" s="29" t="s">
        <v>389</v>
      </c>
      <c r="B119" s="29" t="s">
        <v>390</v>
      </c>
      <c r="C119" s="29" t="s">
        <v>391</v>
      </c>
      <c r="D119" s="29" t="s">
        <v>232</v>
      </c>
      <c r="E119" s="29" t="s">
        <v>27</v>
      </c>
      <c r="F119" s="20" t="s">
        <v>258</v>
      </c>
      <c r="G119" s="29" t="s">
        <v>15</v>
      </c>
      <c r="H119" s="29" t="s">
        <v>259</v>
      </c>
      <c r="I119" s="20">
        <v>15</v>
      </c>
      <c r="J119" s="29" t="s">
        <v>17</v>
      </c>
      <c r="K119" s="32">
        <v>50000</v>
      </c>
      <c r="L119" s="21">
        <f t="shared" si="1"/>
        <v>750000</v>
      </c>
    </row>
    <row r="120" spans="1:12" ht="61.5" customHeight="1" x14ac:dyDescent="0.25">
      <c r="A120" s="29" t="s">
        <v>389</v>
      </c>
      <c r="B120" s="29" t="s">
        <v>390</v>
      </c>
      <c r="C120" s="29" t="s">
        <v>391</v>
      </c>
      <c r="D120" s="29" t="s">
        <v>260</v>
      </c>
      <c r="E120" s="29" t="s">
        <v>27</v>
      </c>
      <c r="F120" s="20" t="s">
        <v>261</v>
      </c>
      <c r="G120" s="29" t="s">
        <v>15</v>
      </c>
      <c r="H120" s="29" t="s">
        <v>262</v>
      </c>
      <c r="I120" s="20">
        <v>4</v>
      </c>
      <c r="J120" s="29" t="s">
        <v>17</v>
      </c>
      <c r="K120" s="32">
        <v>400000</v>
      </c>
      <c r="L120" s="21">
        <f t="shared" si="1"/>
        <v>1600000</v>
      </c>
    </row>
    <row r="121" spans="1:12" ht="61.5" customHeight="1" x14ac:dyDescent="0.25">
      <c r="A121" s="29" t="s">
        <v>389</v>
      </c>
      <c r="B121" s="29" t="s">
        <v>390</v>
      </c>
      <c r="C121" s="29" t="s">
        <v>391</v>
      </c>
      <c r="D121" s="29" t="s">
        <v>263</v>
      </c>
      <c r="E121" s="29" t="s">
        <v>34</v>
      </c>
      <c r="F121" s="20" t="s">
        <v>264</v>
      </c>
      <c r="G121" s="20" t="s">
        <v>15</v>
      </c>
      <c r="H121" s="20" t="s">
        <v>265</v>
      </c>
      <c r="I121" s="20">
        <v>3</v>
      </c>
      <c r="J121" s="29" t="s">
        <v>17</v>
      </c>
      <c r="K121" s="33">
        <v>2000000</v>
      </c>
      <c r="L121" s="21">
        <f t="shared" si="1"/>
        <v>6000000</v>
      </c>
    </row>
    <row r="122" spans="1:12" ht="61.5" customHeight="1" x14ac:dyDescent="0.25">
      <c r="A122" s="29" t="s">
        <v>389</v>
      </c>
      <c r="B122" s="29" t="s">
        <v>390</v>
      </c>
      <c r="C122" s="29" t="s">
        <v>391</v>
      </c>
      <c r="D122" s="20" t="s">
        <v>263</v>
      </c>
      <c r="E122" s="29" t="s">
        <v>34</v>
      </c>
      <c r="F122" s="20" t="s">
        <v>266</v>
      </c>
      <c r="G122" s="20" t="s">
        <v>15</v>
      </c>
      <c r="H122" s="20" t="s">
        <v>267</v>
      </c>
      <c r="I122" s="20">
        <v>1</v>
      </c>
      <c r="J122" s="29" t="s">
        <v>17</v>
      </c>
      <c r="K122" s="34">
        <v>1300000</v>
      </c>
      <c r="L122" s="21">
        <f t="shared" si="1"/>
        <v>1300000</v>
      </c>
    </row>
    <row r="123" spans="1:12" ht="61.5" customHeight="1" x14ac:dyDescent="0.25">
      <c r="A123" s="29" t="s">
        <v>389</v>
      </c>
      <c r="B123" s="29" t="s">
        <v>390</v>
      </c>
      <c r="C123" s="29" t="s">
        <v>391</v>
      </c>
      <c r="D123" s="29" t="s">
        <v>268</v>
      </c>
      <c r="E123" s="29" t="s">
        <v>27</v>
      </c>
      <c r="F123" s="29" t="s">
        <v>269</v>
      </c>
      <c r="G123" s="29" t="s">
        <v>15</v>
      </c>
      <c r="H123" s="29" t="s">
        <v>270</v>
      </c>
      <c r="I123" s="20">
        <v>1</v>
      </c>
      <c r="J123" s="29" t="s">
        <v>17</v>
      </c>
      <c r="K123" s="32">
        <v>895000</v>
      </c>
      <c r="L123" s="21">
        <f t="shared" si="1"/>
        <v>895000</v>
      </c>
    </row>
    <row r="124" spans="1:12" ht="61.5" customHeight="1" x14ac:dyDescent="0.25">
      <c r="A124" s="29" t="s">
        <v>389</v>
      </c>
      <c r="B124" s="29" t="s">
        <v>390</v>
      </c>
      <c r="C124" s="29" t="s">
        <v>391</v>
      </c>
      <c r="D124" s="29" t="s">
        <v>268</v>
      </c>
      <c r="E124" s="29" t="s">
        <v>27</v>
      </c>
      <c r="F124" s="20" t="s">
        <v>271</v>
      </c>
      <c r="G124" s="29" t="s">
        <v>272</v>
      </c>
      <c r="H124" s="29" t="s">
        <v>273</v>
      </c>
      <c r="I124" s="20">
        <v>4</v>
      </c>
      <c r="J124" s="29" t="s">
        <v>17</v>
      </c>
      <c r="K124" s="32">
        <v>500000</v>
      </c>
      <c r="L124" s="21">
        <f t="shared" si="1"/>
        <v>2000000</v>
      </c>
    </row>
    <row r="125" spans="1:12" ht="61.5" customHeight="1" x14ac:dyDescent="0.25">
      <c r="A125" s="29" t="s">
        <v>389</v>
      </c>
      <c r="B125" s="29" t="s">
        <v>390</v>
      </c>
      <c r="C125" s="29" t="s">
        <v>391</v>
      </c>
      <c r="D125" s="29" t="s">
        <v>268</v>
      </c>
      <c r="E125" s="29" t="s">
        <v>27</v>
      </c>
      <c r="F125" s="20" t="s">
        <v>274</v>
      </c>
      <c r="G125" s="29" t="s">
        <v>15</v>
      </c>
      <c r="H125" s="20" t="s">
        <v>275</v>
      </c>
      <c r="I125" s="20">
        <v>2</v>
      </c>
      <c r="J125" s="29" t="s">
        <v>17</v>
      </c>
      <c r="K125" s="32">
        <v>300000</v>
      </c>
      <c r="L125" s="21">
        <f t="shared" si="1"/>
        <v>600000</v>
      </c>
    </row>
    <row r="126" spans="1:12" ht="61.5" customHeight="1" x14ac:dyDescent="0.25">
      <c r="A126" s="29" t="s">
        <v>389</v>
      </c>
      <c r="B126" s="29" t="s">
        <v>390</v>
      </c>
      <c r="C126" s="29" t="s">
        <v>391</v>
      </c>
      <c r="D126" s="29" t="s">
        <v>268</v>
      </c>
      <c r="E126" s="29" t="s">
        <v>27</v>
      </c>
      <c r="F126" s="29" t="s">
        <v>276</v>
      </c>
      <c r="G126" s="29" t="s">
        <v>15</v>
      </c>
      <c r="H126" s="29" t="s">
        <v>277</v>
      </c>
      <c r="I126" s="20">
        <v>1</v>
      </c>
      <c r="J126" s="29" t="s">
        <v>17</v>
      </c>
      <c r="K126" s="32">
        <v>300000</v>
      </c>
      <c r="L126" s="21">
        <f t="shared" si="1"/>
        <v>300000</v>
      </c>
    </row>
    <row r="127" spans="1:12" ht="61.5" customHeight="1" x14ac:dyDescent="0.25">
      <c r="A127" s="29" t="s">
        <v>389</v>
      </c>
      <c r="B127" s="29" t="s">
        <v>390</v>
      </c>
      <c r="C127" s="29" t="s">
        <v>391</v>
      </c>
      <c r="D127" s="29" t="s">
        <v>268</v>
      </c>
      <c r="E127" s="29" t="s">
        <v>27</v>
      </c>
      <c r="F127" s="29" t="s">
        <v>278</v>
      </c>
      <c r="G127" s="29" t="s">
        <v>15</v>
      </c>
      <c r="H127" s="29" t="s">
        <v>279</v>
      </c>
      <c r="I127" s="20">
        <v>1</v>
      </c>
      <c r="J127" s="29" t="s">
        <v>17</v>
      </c>
      <c r="K127" s="32">
        <v>90000</v>
      </c>
      <c r="L127" s="21">
        <f t="shared" si="1"/>
        <v>90000</v>
      </c>
    </row>
    <row r="128" spans="1:12" ht="61.5" customHeight="1" x14ac:dyDescent="0.25">
      <c r="A128" s="29" t="s">
        <v>389</v>
      </c>
      <c r="B128" s="29" t="s">
        <v>390</v>
      </c>
      <c r="C128" s="29" t="s">
        <v>391</v>
      </c>
      <c r="D128" s="29" t="s">
        <v>268</v>
      </c>
      <c r="E128" s="29" t="s">
        <v>27</v>
      </c>
      <c r="F128" s="29" t="s">
        <v>280</v>
      </c>
      <c r="G128" s="29" t="s">
        <v>121</v>
      </c>
      <c r="H128" s="29" t="s">
        <v>281</v>
      </c>
      <c r="I128" s="20">
        <v>3</v>
      </c>
      <c r="J128" s="29" t="s">
        <v>17</v>
      </c>
      <c r="K128" s="32">
        <v>50000</v>
      </c>
      <c r="L128" s="21">
        <f t="shared" si="1"/>
        <v>150000</v>
      </c>
    </row>
    <row r="129" spans="1:12" ht="61.5" customHeight="1" x14ac:dyDescent="0.25">
      <c r="A129" s="29" t="s">
        <v>389</v>
      </c>
      <c r="B129" s="29" t="s">
        <v>390</v>
      </c>
      <c r="C129" s="29" t="s">
        <v>391</v>
      </c>
      <c r="D129" s="29" t="s">
        <v>282</v>
      </c>
      <c r="E129" s="29" t="s">
        <v>27</v>
      </c>
      <c r="F129" s="20" t="s">
        <v>283</v>
      </c>
      <c r="G129" s="29" t="s">
        <v>15</v>
      </c>
      <c r="H129" s="20" t="s">
        <v>284</v>
      </c>
      <c r="I129" s="20">
        <v>0</v>
      </c>
      <c r="J129" s="29" t="s">
        <v>17</v>
      </c>
      <c r="K129" s="32">
        <v>1200000</v>
      </c>
      <c r="L129" s="21">
        <f t="shared" si="1"/>
        <v>0</v>
      </c>
    </row>
    <row r="130" spans="1:12" ht="61.5" customHeight="1" x14ac:dyDescent="0.25">
      <c r="A130" s="29" t="s">
        <v>389</v>
      </c>
      <c r="B130" s="29" t="s">
        <v>390</v>
      </c>
      <c r="C130" s="29" t="s">
        <v>391</v>
      </c>
      <c r="D130" s="29" t="s">
        <v>282</v>
      </c>
      <c r="E130" s="29" t="s">
        <v>27</v>
      </c>
      <c r="F130" s="29" t="s">
        <v>285</v>
      </c>
      <c r="G130" s="29" t="s">
        <v>164</v>
      </c>
      <c r="H130" s="29" t="s">
        <v>286</v>
      </c>
      <c r="I130" s="20">
        <v>1</v>
      </c>
      <c r="J130" s="29" t="s">
        <v>17</v>
      </c>
      <c r="K130" s="32">
        <v>970000</v>
      </c>
      <c r="L130" s="21">
        <f t="shared" si="1"/>
        <v>970000</v>
      </c>
    </row>
    <row r="131" spans="1:12" ht="61.5" customHeight="1" x14ac:dyDescent="0.25">
      <c r="A131" s="29" t="s">
        <v>389</v>
      </c>
      <c r="B131" s="29" t="s">
        <v>390</v>
      </c>
      <c r="C131" s="29" t="s">
        <v>391</v>
      </c>
      <c r="D131" s="29" t="s">
        <v>282</v>
      </c>
      <c r="E131" s="29" t="s">
        <v>27</v>
      </c>
      <c r="F131" s="20" t="s">
        <v>287</v>
      </c>
      <c r="G131" s="29" t="s">
        <v>15</v>
      </c>
      <c r="H131" s="20" t="s">
        <v>288</v>
      </c>
      <c r="I131" s="20">
        <v>2</v>
      </c>
      <c r="J131" s="29" t="s">
        <v>17</v>
      </c>
      <c r="K131" s="32">
        <v>1000000</v>
      </c>
      <c r="L131" s="21">
        <f t="shared" si="1"/>
        <v>2000000</v>
      </c>
    </row>
    <row r="132" spans="1:12" ht="61.5" customHeight="1" x14ac:dyDescent="0.25">
      <c r="A132" s="29" t="s">
        <v>389</v>
      </c>
      <c r="B132" s="29" t="s">
        <v>390</v>
      </c>
      <c r="C132" s="29" t="s">
        <v>391</v>
      </c>
      <c r="D132" s="29" t="s">
        <v>282</v>
      </c>
      <c r="E132" s="29" t="s">
        <v>27</v>
      </c>
      <c r="F132" s="20" t="s">
        <v>289</v>
      </c>
      <c r="G132" s="29" t="s">
        <v>15</v>
      </c>
      <c r="H132" s="20" t="s">
        <v>290</v>
      </c>
      <c r="I132" s="20">
        <v>0</v>
      </c>
      <c r="J132" s="29" t="s">
        <v>17</v>
      </c>
      <c r="K132" s="32">
        <v>500000</v>
      </c>
      <c r="L132" s="21">
        <f t="shared" si="1"/>
        <v>0</v>
      </c>
    </row>
    <row r="133" spans="1:12" ht="61.5" customHeight="1" x14ac:dyDescent="0.25">
      <c r="A133" s="29" t="s">
        <v>389</v>
      </c>
      <c r="B133" s="29" t="s">
        <v>390</v>
      </c>
      <c r="C133" s="29" t="s">
        <v>391</v>
      </c>
      <c r="D133" s="29" t="s">
        <v>282</v>
      </c>
      <c r="E133" s="29" t="s">
        <v>27</v>
      </c>
      <c r="F133" s="29" t="s">
        <v>291</v>
      </c>
      <c r="G133" s="29" t="s">
        <v>15</v>
      </c>
      <c r="H133" s="29" t="s">
        <v>292</v>
      </c>
      <c r="I133" s="20">
        <v>3</v>
      </c>
      <c r="J133" s="29" t="s">
        <v>17</v>
      </c>
      <c r="K133" s="32">
        <v>300000</v>
      </c>
      <c r="L133" s="21">
        <f t="shared" si="1"/>
        <v>900000</v>
      </c>
    </row>
    <row r="134" spans="1:12" ht="61.5" customHeight="1" x14ac:dyDescent="0.25">
      <c r="A134" s="29" t="s">
        <v>389</v>
      </c>
      <c r="B134" s="29" t="s">
        <v>390</v>
      </c>
      <c r="C134" s="29" t="s">
        <v>391</v>
      </c>
      <c r="D134" s="29" t="s">
        <v>282</v>
      </c>
      <c r="E134" s="29" t="s">
        <v>27</v>
      </c>
      <c r="F134" s="29" t="s">
        <v>293</v>
      </c>
      <c r="G134" s="29" t="s">
        <v>121</v>
      </c>
      <c r="H134" s="29" t="s">
        <v>294</v>
      </c>
      <c r="I134" s="20">
        <v>2</v>
      </c>
      <c r="J134" s="29" t="s">
        <v>17</v>
      </c>
      <c r="K134" s="32">
        <v>300000</v>
      </c>
      <c r="L134" s="21">
        <f t="shared" si="1"/>
        <v>600000</v>
      </c>
    </row>
    <row r="135" spans="1:12" ht="61.5" customHeight="1" x14ac:dyDescent="0.25">
      <c r="A135" s="29" t="s">
        <v>389</v>
      </c>
      <c r="B135" s="29" t="s">
        <v>390</v>
      </c>
      <c r="C135" s="29" t="s">
        <v>391</v>
      </c>
      <c r="D135" s="29" t="s">
        <v>282</v>
      </c>
      <c r="E135" s="29" t="s">
        <v>27</v>
      </c>
      <c r="F135" s="29" t="s">
        <v>295</v>
      </c>
      <c r="G135" s="29" t="s">
        <v>15</v>
      </c>
      <c r="H135" s="29" t="s">
        <v>296</v>
      </c>
      <c r="I135" s="20">
        <v>4</v>
      </c>
      <c r="J135" s="29" t="s">
        <v>17</v>
      </c>
      <c r="K135" s="32">
        <v>300000</v>
      </c>
      <c r="L135" s="21">
        <f t="shared" si="1"/>
        <v>1200000</v>
      </c>
    </row>
    <row r="136" spans="1:12" ht="61.5" customHeight="1" x14ac:dyDescent="0.25">
      <c r="A136" s="29" t="s">
        <v>389</v>
      </c>
      <c r="B136" s="29" t="s">
        <v>390</v>
      </c>
      <c r="C136" s="29" t="s">
        <v>391</v>
      </c>
      <c r="D136" s="29" t="s">
        <v>282</v>
      </c>
      <c r="E136" s="29" t="s">
        <v>27</v>
      </c>
      <c r="F136" s="20" t="s">
        <v>297</v>
      </c>
      <c r="G136" s="29" t="s">
        <v>15</v>
      </c>
      <c r="H136" s="20" t="s">
        <v>298</v>
      </c>
      <c r="I136" s="20">
        <v>0</v>
      </c>
      <c r="J136" s="29" t="s">
        <v>17</v>
      </c>
      <c r="K136" s="32">
        <v>200000</v>
      </c>
      <c r="L136" s="21">
        <f t="shared" ref="L136:L161" si="2">I136*K136</f>
        <v>0</v>
      </c>
    </row>
    <row r="137" spans="1:12" ht="61.5" customHeight="1" x14ac:dyDescent="0.25">
      <c r="A137" s="29" t="s">
        <v>389</v>
      </c>
      <c r="B137" s="29" t="s">
        <v>390</v>
      </c>
      <c r="C137" s="29" t="s">
        <v>391</v>
      </c>
      <c r="D137" s="29" t="s">
        <v>282</v>
      </c>
      <c r="E137" s="29" t="s">
        <v>27</v>
      </c>
      <c r="F137" s="20" t="s">
        <v>299</v>
      </c>
      <c r="G137" s="29" t="s">
        <v>15</v>
      </c>
      <c r="H137" s="20" t="s">
        <v>300</v>
      </c>
      <c r="I137" s="20">
        <v>2</v>
      </c>
      <c r="J137" s="29" t="s">
        <v>17</v>
      </c>
      <c r="K137" s="32">
        <v>200000</v>
      </c>
      <c r="L137" s="21">
        <f t="shared" si="2"/>
        <v>400000</v>
      </c>
    </row>
    <row r="138" spans="1:12" ht="61.5" customHeight="1" x14ac:dyDescent="0.25">
      <c r="A138" s="29" t="s">
        <v>389</v>
      </c>
      <c r="B138" s="29" t="s">
        <v>390</v>
      </c>
      <c r="C138" s="29" t="s">
        <v>391</v>
      </c>
      <c r="D138" s="29" t="s">
        <v>282</v>
      </c>
      <c r="E138" s="29" t="s">
        <v>27</v>
      </c>
      <c r="F138" s="20" t="s">
        <v>301</v>
      </c>
      <c r="G138" s="29" t="s">
        <v>15</v>
      </c>
      <c r="H138" s="20" t="s">
        <v>302</v>
      </c>
      <c r="I138" s="20">
        <v>0</v>
      </c>
      <c r="J138" s="29" t="s">
        <v>17</v>
      </c>
      <c r="K138" s="32">
        <v>200000</v>
      </c>
      <c r="L138" s="21">
        <f t="shared" si="2"/>
        <v>0</v>
      </c>
    </row>
    <row r="139" spans="1:12" ht="61.5" customHeight="1" x14ac:dyDescent="0.25">
      <c r="A139" s="29" t="s">
        <v>389</v>
      </c>
      <c r="B139" s="29" t="s">
        <v>390</v>
      </c>
      <c r="C139" s="29" t="s">
        <v>391</v>
      </c>
      <c r="D139" s="29" t="s">
        <v>282</v>
      </c>
      <c r="E139" s="29" t="s">
        <v>27</v>
      </c>
      <c r="F139" s="20" t="s">
        <v>303</v>
      </c>
      <c r="G139" s="29" t="s">
        <v>15</v>
      </c>
      <c r="H139" s="20" t="s">
        <v>304</v>
      </c>
      <c r="I139" s="20">
        <v>3</v>
      </c>
      <c r="J139" s="29" t="s">
        <v>17</v>
      </c>
      <c r="K139" s="32">
        <v>200000</v>
      </c>
      <c r="L139" s="21">
        <f t="shared" si="2"/>
        <v>600000</v>
      </c>
    </row>
    <row r="140" spans="1:12" ht="61.5" customHeight="1" x14ac:dyDescent="0.25">
      <c r="A140" s="29" t="s">
        <v>389</v>
      </c>
      <c r="B140" s="29" t="s">
        <v>390</v>
      </c>
      <c r="C140" s="29" t="s">
        <v>391</v>
      </c>
      <c r="D140" s="29" t="s">
        <v>282</v>
      </c>
      <c r="E140" s="29" t="s">
        <v>27</v>
      </c>
      <c r="F140" s="20" t="s">
        <v>305</v>
      </c>
      <c r="G140" s="29" t="s">
        <v>15</v>
      </c>
      <c r="H140" s="20" t="s">
        <v>306</v>
      </c>
      <c r="I140" s="20">
        <v>0</v>
      </c>
      <c r="J140" s="29" t="s">
        <v>17</v>
      </c>
      <c r="K140" s="32">
        <v>200000</v>
      </c>
      <c r="L140" s="21">
        <f t="shared" si="2"/>
        <v>0</v>
      </c>
    </row>
    <row r="141" spans="1:12" ht="61.5" customHeight="1" x14ac:dyDescent="0.25">
      <c r="A141" s="29" t="s">
        <v>389</v>
      </c>
      <c r="B141" s="29" t="s">
        <v>390</v>
      </c>
      <c r="C141" s="29" t="s">
        <v>391</v>
      </c>
      <c r="D141" s="29" t="s">
        <v>282</v>
      </c>
      <c r="E141" s="29" t="s">
        <v>27</v>
      </c>
      <c r="F141" s="29" t="s">
        <v>307</v>
      </c>
      <c r="G141" s="29" t="s">
        <v>121</v>
      </c>
      <c r="H141" s="29" t="s">
        <v>308</v>
      </c>
      <c r="I141" s="20">
        <v>0</v>
      </c>
      <c r="J141" s="29" t="s">
        <v>17</v>
      </c>
      <c r="K141" s="32">
        <v>200000</v>
      </c>
      <c r="L141" s="21">
        <f t="shared" si="2"/>
        <v>0</v>
      </c>
    </row>
    <row r="142" spans="1:12" ht="61.5" customHeight="1" x14ac:dyDescent="0.25">
      <c r="A142" s="29" t="s">
        <v>389</v>
      </c>
      <c r="B142" s="29" t="s">
        <v>390</v>
      </c>
      <c r="C142" s="29" t="s">
        <v>391</v>
      </c>
      <c r="D142" s="29" t="s">
        <v>282</v>
      </c>
      <c r="E142" s="29" t="s">
        <v>27</v>
      </c>
      <c r="F142" s="29" t="s">
        <v>309</v>
      </c>
      <c r="G142" s="29" t="s">
        <v>15</v>
      </c>
      <c r="H142" s="29" t="s">
        <v>310</v>
      </c>
      <c r="I142" s="20">
        <v>0</v>
      </c>
      <c r="J142" s="29" t="s">
        <v>17</v>
      </c>
      <c r="K142" s="32">
        <v>185000</v>
      </c>
      <c r="L142" s="21">
        <f t="shared" si="2"/>
        <v>0</v>
      </c>
    </row>
    <row r="143" spans="1:12" ht="61.5" customHeight="1" x14ac:dyDescent="0.25">
      <c r="A143" s="29" t="s">
        <v>389</v>
      </c>
      <c r="B143" s="29" t="s">
        <v>390</v>
      </c>
      <c r="C143" s="29" t="s">
        <v>391</v>
      </c>
      <c r="D143" s="29" t="s">
        <v>282</v>
      </c>
      <c r="E143" s="29" t="s">
        <v>27</v>
      </c>
      <c r="F143" s="20" t="s">
        <v>311</v>
      </c>
      <c r="G143" s="29" t="s">
        <v>15</v>
      </c>
      <c r="H143" s="20" t="s">
        <v>312</v>
      </c>
      <c r="I143" s="20">
        <v>0</v>
      </c>
      <c r="J143" s="29" t="s">
        <v>17</v>
      </c>
      <c r="K143" s="32">
        <v>180000</v>
      </c>
      <c r="L143" s="21">
        <f t="shared" si="2"/>
        <v>0</v>
      </c>
    </row>
    <row r="144" spans="1:12" ht="61.5" customHeight="1" x14ac:dyDescent="0.25">
      <c r="A144" s="29" t="s">
        <v>389</v>
      </c>
      <c r="B144" s="29" t="s">
        <v>390</v>
      </c>
      <c r="C144" s="29" t="s">
        <v>391</v>
      </c>
      <c r="D144" s="29" t="s">
        <v>282</v>
      </c>
      <c r="E144" s="29" t="s">
        <v>27</v>
      </c>
      <c r="F144" s="29" t="s">
        <v>313</v>
      </c>
      <c r="G144" s="29" t="s">
        <v>44</v>
      </c>
      <c r="H144" s="29" t="s">
        <v>314</v>
      </c>
      <c r="I144" s="20">
        <v>1</v>
      </c>
      <c r="J144" s="29" t="s">
        <v>17</v>
      </c>
      <c r="K144" s="32">
        <v>153000</v>
      </c>
      <c r="L144" s="21">
        <f t="shared" si="2"/>
        <v>153000</v>
      </c>
    </row>
    <row r="145" spans="1:12" ht="61.5" customHeight="1" x14ac:dyDescent="0.25">
      <c r="A145" s="29" t="s">
        <v>389</v>
      </c>
      <c r="B145" s="29" t="s">
        <v>390</v>
      </c>
      <c r="C145" s="29" t="s">
        <v>391</v>
      </c>
      <c r="D145" s="29" t="s">
        <v>282</v>
      </c>
      <c r="E145" s="29" t="s">
        <v>27</v>
      </c>
      <c r="F145" s="20" t="s">
        <v>315</v>
      </c>
      <c r="G145" s="29" t="s">
        <v>15</v>
      </c>
      <c r="H145" s="20" t="s">
        <v>298</v>
      </c>
      <c r="I145" s="20">
        <v>0</v>
      </c>
      <c r="J145" s="29" t="s">
        <v>17</v>
      </c>
      <c r="K145" s="32">
        <v>150000</v>
      </c>
      <c r="L145" s="21">
        <f t="shared" si="2"/>
        <v>0</v>
      </c>
    </row>
    <row r="146" spans="1:12" ht="61.5" customHeight="1" x14ac:dyDescent="0.25">
      <c r="A146" s="29" t="s">
        <v>389</v>
      </c>
      <c r="B146" s="29" t="s">
        <v>390</v>
      </c>
      <c r="C146" s="29" t="s">
        <v>391</v>
      </c>
      <c r="D146" s="29" t="s">
        <v>282</v>
      </c>
      <c r="E146" s="29" t="s">
        <v>27</v>
      </c>
      <c r="F146" s="29" t="s">
        <v>316</v>
      </c>
      <c r="G146" s="29" t="s">
        <v>15</v>
      </c>
      <c r="H146" s="29" t="s">
        <v>317</v>
      </c>
      <c r="I146" s="20">
        <v>1</v>
      </c>
      <c r="J146" s="29" t="s">
        <v>17</v>
      </c>
      <c r="K146" s="32">
        <v>150000</v>
      </c>
      <c r="L146" s="21">
        <f t="shared" si="2"/>
        <v>150000</v>
      </c>
    </row>
    <row r="147" spans="1:12" ht="61.5" customHeight="1" x14ac:dyDescent="0.25">
      <c r="A147" s="29" t="s">
        <v>389</v>
      </c>
      <c r="B147" s="29" t="s">
        <v>390</v>
      </c>
      <c r="C147" s="29" t="s">
        <v>391</v>
      </c>
      <c r="D147" s="29" t="s">
        <v>282</v>
      </c>
      <c r="E147" s="29" t="s">
        <v>27</v>
      </c>
      <c r="F147" s="20" t="s">
        <v>318</v>
      </c>
      <c r="G147" s="29" t="s">
        <v>15</v>
      </c>
      <c r="H147" s="20" t="s">
        <v>319</v>
      </c>
      <c r="I147" s="20">
        <v>6</v>
      </c>
      <c r="J147" s="29" t="s">
        <v>17</v>
      </c>
      <c r="K147" s="32">
        <v>140000</v>
      </c>
      <c r="L147" s="21">
        <f t="shared" si="2"/>
        <v>840000</v>
      </c>
    </row>
    <row r="148" spans="1:12" ht="61.5" customHeight="1" x14ac:dyDescent="0.25">
      <c r="A148" s="29" t="s">
        <v>389</v>
      </c>
      <c r="B148" s="29" t="s">
        <v>390</v>
      </c>
      <c r="C148" s="29" t="s">
        <v>391</v>
      </c>
      <c r="D148" s="29" t="s">
        <v>282</v>
      </c>
      <c r="E148" s="29" t="s">
        <v>27</v>
      </c>
      <c r="F148" s="29" t="s">
        <v>320</v>
      </c>
      <c r="G148" s="29" t="s">
        <v>44</v>
      </c>
      <c r="H148" s="29" t="s">
        <v>321</v>
      </c>
      <c r="I148" s="20">
        <v>0</v>
      </c>
      <c r="J148" s="29" t="s">
        <v>17</v>
      </c>
      <c r="K148" s="32">
        <v>130000</v>
      </c>
      <c r="L148" s="21">
        <f t="shared" si="2"/>
        <v>0</v>
      </c>
    </row>
    <row r="149" spans="1:12" ht="61.5" customHeight="1" x14ac:dyDescent="0.25">
      <c r="A149" s="29" t="s">
        <v>389</v>
      </c>
      <c r="B149" s="29" t="s">
        <v>390</v>
      </c>
      <c r="C149" s="29" t="s">
        <v>391</v>
      </c>
      <c r="D149" s="29" t="s">
        <v>282</v>
      </c>
      <c r="E149" s="29" t="s">
        <v>27</v>
      </c>
      <c r="F149" s="29" t="s">
        <v>322</v>
      </c>
      <c r="G149" s="29" t="s">
        <v>121</v>
      </c>
      <c r="H149" s="29" t="s">
        <v>323</v>
      </c>
      <c r="I149" s="20">
        <v>1</v>
      </c>
      <c r="J149" s="29" t="s">
        <v>17</v>
      </c>
      <c r="K149" s="32">
        <v>100000</v>
      </c>
      <c r="L149" s="21">
        <f t="shared" si="2"/>
        <v>100000</v>
      </c>
    </row>
    <row r="150" spans="1:12" ht="61.5" customHeight="1" x14ac:dyDescent="0.25">
      <c r="A150" s="29" t="s">
        <v>389</v>
      </c>
      <c r="B150" s="29" t="s">
        <v>390</v>
      </c>
      <c r="C150" s="29" t="s">
        <v>391</v>
      </c>
      <c r="D150" s="29" t="s">
        <v>282</v>
      </c>
      <c r="E150" s="29" t="s">
        <v>27</v>
      </c>
      <c r="F150" s="20" t="s">
        <v>324</v>
      </c>
      <c r="G150" s="29" t="s">
        <v>15</v>
      </c>
      <c r="H150" s="29" t="s">
        <v>325</v>
      </c>
      <c r="I150" s="20">
        <v>6</v>
      </c>
      <c r="J150" s="29" t="s">
        <v>17</v>
      </c>
      <c r="K150" s="32">
        <v>80000</v>
      </c>
      <c r="L150" s="21">
        <f t="shared" si="2"/>
        <v>480000</v>
      </c>
    </row>
    <row r="151" spans="1:12" ht="61.5" customHeight="1" x14ac:dyDescent="0.25">
      <c r="A151" s="29" t="s">
        <v>389</v>
      </c>
      <c r="B151" s="29" t="s">
        <v>390</v>
      </c>
      <c r="C151" s="29" t="s">
        <v>391</v>
      </c>
      <c r="D151" s="29" t="s">
        <v>282</v>
      </c>
      <c r="E151" s="29" t="s">
        <v>27</v>
      </c>
      <c r="F151" s="29" t="s">
        <v>326</v>
      </c>
      <c r="G151" s="29" t="s">
        <v>121</v>
      </c>
      <c r="H151" s="29" t="s">
        <v>327</v>
      </c>
      <c r="I151" s="20">
        <v>2</v>
      </c>
      <c r="J151" s="29" t="s">
        <v>17</v>
      </c>
      <c r="K151" s="32">
        <v>80000</v>
      </c>
      <c r="L151" s="21">
        <f t="shared" si="2"/>
        <v>160000</v>
      </c>
    </row>
    <row r="152" spans="1:12" ht="61.5" customHeight="1" x14ac:dyDescent="0.25">
      <c r="A152" s="29" t="s">
        <v>389</v>
      </c>
      <c r="B152" s="29" t="s">
        <v>390</v>
      </c>
      <c r="C152" s="29" t="s">
        <v>391</v>
      </c>
      <c r="D152" s="29" t="s">
        <v>282</v>
      </c>
      <c r="E152" s="29" t="s">
        <v>27</v>
      </c>
      <c r="F152" s="29" t="s">
        <v>328</v>
      </c>
      <c r="G152" s="29" t="s">
        <v>44</v>
      </c>
      <c r="H152" s="29" t="s">
        <v>329</v>
      </c>
      <c r="I152" s="20">
        <v>1</v>
      </c>
      <c r="J152" s="29" t="s">
        <v>17</v>
      </c>
      <c r="K152" s="32">
        <v>70000</v>
      </c>
      <c r="L152" s="21">
        <f t="shared" si="2"/>
        <v>70000</v>
      </c>
    </row>
    <row r="153" spans="1:12" ht="61.5" customHeight="1" x14ac:dyDescent="0.25">
      <c r="A153" s="29" t="s">
        <v>389</v>
      </c>
      <c r="B153" s="29" t="s">
        <v>390</v>
      </c>
      <c r="C153" s="29" t="s">
        <v>391</v>
      </c>
      <c r="D153" s="29" t="s">
        <v>282</v>
      </c>
      <c r="E153" s="29" t="s">
        <v>27</v>
      </c>
      <c r="F153" s="29" t="s">
        <v>330</v>
      </c>
      <c r="G153" s="29" t="s">
        <v>331</v>
      </c>
      <c r="H153" s="29" t="s">
        <v>332</v>
      </c>
      <c r="I153" s="20">
        <v>0</v>
      </c>
      <c r="J153" s="29" t="s">
        <v>17</v>
      </c>
      <c r="K153" s="32">
        <v>60000</v>
      </c>
      <c r="L153" s="21">
        <f t="shared" si="2"/>
        <v>0</v>
      </c>
    </row>
    <row r="154" spans="1:12" ht="61.5" customHeight="1" x14ac:dyDescent="0.25">
      <c r="A154" s="29" t="s">
        <v>389</v>
      </c>
      <c r="B154" s="29" t="s">
        <v>390</v>
      </c>
      <c r="C154" s="29" t="s">
        <v>391</v>
      </c>
      <c r="D154" s="29" t="s">
        <v>282</v>
      </c>
      <c r="E154" s="29" t="s">
        <v>27</v>
      </c>
      <c r="F154" s="29" t="s">
        <v>333</v>
      </c>
      <c r="G154" s="29" t="s">
        <v>121</v>
      </c>
      <c r="H154" s="29" t="s">
        <v>334</v>
      </c>
      <c r="I154" s="20">
        <v>2</v>
      </c>
      <c r="J154" s="29" t="s">
        <v>17</v>
      </c>
      <c r="K154" s="32">
        <v>50000</v>
      </c>
      <c r="L154" s="21">
        <f t="shared" si="2"/>
        <v>100000</v>
      </c>
    </row>
    <row r="155" spans="1:12" ht="61.5" customHeight="1" x14ac:dyDescent="0.25">
      <c r="A155" s="29" t="s">
        <v>389</v>
      </c>
      <c r="B155" s="29" t="s">
        <v>390</v>
      </c>
      <c r="C155" s="29" t="s">
        <v>391</v>
      </c>
      <c r="D155" s="29" t="s">
        <v>282</v>
      </c>
      <c r="E155" s="29" t="s">
        <v>27</v>
      </c>
      <c r="F155" s="20" t="s">
        <v>335</v>
      </c>
      <c r="G155" s="29" t="s">
        <v>15</v>
      </c>
      <c r="H155" s="20" t="s">
        <v>336</v>
      </c>
      <c r="I155" s="20">
        <v>0</v>
      </c>
      <c r="J155" s="29" t="s">
        <v>17</v>
      </c>
      <c r="K155" s="32">
        <v>40000</v>
      </c>
      <c r="L155" s="21">
        <f t="shared" si="2"/>
        <v>0</v>
      </c>
    </row>
    <row r="156" spans="1:12" ht="61.5" customHeight="1" x14ac:dyDescent="0.25">
      <c r="A156" s="29" t="s">
        <v>389</v>
      </c>
      <c r="B156" s="29" t="s">
        <v>390</v>
      </c>
      <c r="C156" s="29" t="s">
        <v>391</v>
      </c>
      <c r="D156" s="29" t="s">
        <v>282</v>
      </c>
      <c r="E156" s="29" t="s">
        <v>27</v>
      </c>
      <c r="F156" s="20" t="s">
        <v>337</v>
      </c>
      <c r="G156" s="29" t="s">
        <v>164</v>
      </c>
      <c r="H156" s="20" t="s">
        <v>338</v>
      </c>
      <c r="I156" s="20">
        <v>0</v>
      </c>
      <c r="J156" s="29" t="s">
        <v>17</v>
      </c>
      <c r="K156" s="32">
        <v>35000</v>
      </c>
      <c r="L156" s="21">
        <f t="shared" si="2"/>
        <v>0</v>
      </c>
    </row>
    <row r="157" spans="1:12" ht="61.5" customHeight="1" x14ac:dyDescent="0.25">
      <c r="A157" s="29" t="s">
        <v>389</v>
      </c>
      <c r="B157" s="29" t="s">
        <v>390</v>
      </c>
      <c r="C157" s="29" t="s">
        <v>391</v>
      </c>
      <c r="D157" s="29" t="s">
        <v>282</v>
      </c>
      <c r="E157" s="29" t="s">
        <v>27</v>
      </c>
      <c r="F157" s="20" t="s">
        <v>339</v>
      </c>
      <c r="G157" s="29" t="s">
        <v>164</v>
      </c>
      <c r="H157" s="20" t="s">
        <v>340</v>
      </c>
      <c r="I157" s="20">
        <v>0</v>
      </c>
      <c r="J157" s="29" t="s">
        <v>17</v>
      </c>
      <c r="K157" s="32">
        <v>15000</v>
      </c>
      <c r="L157" s="21">
        <f t="shared" si="2"/>
        <v>0</v>
      </c>
    </row>
    <row r="158" spans="1:12" ht="61.5" customHeight="1" x14ac:dyDescent="0.25">
      <c r="A158" s="29" t="s">
        <v>389</v>
      </c>
      <c r="B158" s="29" t="s">
        <v>390</v>
      </c>
      <c r="C158" s="29" t="s">
        <v>391</v>
      </c>
      <c r="D158" s="29" t="s">
        <v>341</v>
      </c>
      <c r="E158" s="29" t="s">
        <v>64</v>
      </c>
      <c r="F158" s="29" t="s">
        <v>342</v>
      </c>
      <c r="G158" s="29" t="s">
        <v>15</v>
      </c>
      <c r="H158" s="29" t="s">
        <v>343</v>
      </c>
      <c r="I158" s="20">
        <v>1</v>
      </c>
      <c r="J158" s="29" t="s">
        <v>17</v>
      </c>
      <c r="K158" s="32">
        <v>1500000</v>
      </c>
      <c r="L158" s="21">
        <f t="shared" si="2"/>
        <v>1500000</v>
      </c>
    </row>
    <row r="159" spans="1:12" ht="61.5" customHeight="1" x14ac:dyDescent="0.25">
      <c r="A159" s="29" t="s">
        <v>389</v>
      </c>
      <c r="B159" s="29" t="s">
        <v>390</v>
      </c>
      <c r="C159" s="29" t="s">
        <v>391</v>
      </c>
      <c r="D159" s="29" t="s">
        <v>344</v>
      </c>
      <c r="E159" s="29" t="s">
        <v>64</v>
      </c>
      <c r="F159" s="29" t="s">
        <v>345</v>
      </c>
      <c r="G159" s="29" t="s">
        <v>15</v>
      </c>
      <c r="H159" s="20" t="s">
        <v>346</v>
      </c>
      <c r="I159" s="20">
        <v>1</v>
      </c>
      <c r="J159" s="29" t="s">
        <v>17</v>
      </c>
      <c r="K159" s="32">
        <v>1900000</v>
      </c>
      <c r="L159" s="21">
        <f t="shared" si="2"/>
        <v>1900000</v>
      </c>
    </row>
    <row r="160" spans="1:12" ht="61.5" customHeight="1" x14ac:dyDescent="0.25">
      <c r="A160" s="29" t="s">
        <v>389</v>
      </c>
      <c r="B160" s="29" t="s">
        <v>390</v>
      </c>
      <c r="C160" s="29" t="s">
        <v>391</v>
      </c>
      <c r="D160" s="29" t="s">
        <v>344</v>
      </c>
      <c r="E160" s="29" t="s">
        <v>64</v>
      </c>
      <c r="F160" s="29" t="s">
        <v>347</v>
      </c>
      <c r="G160" s="29" t="s">
        <v>15</v>
      </c>
      <c r="H160" s="29" t="s">
        <v>348</v>
      </c>
      <c r="I160" s="20">
        <v>2</v>
      </c>
      <c r="J160" s="29" t="s">
        <v>17</v>
      </c>
      <c r="K160" s="32">
        <v>350000</v>
      </c>
      <c r="L160" s="21">
        <f t="shared" si="2"/>
        <v>700000</v>
      </c>
    </row>
    <row r="161" spans="1:12" ht="61.5" customHeight="1" x14ac:dyDescent="0.25">
      <c r="A161" s="29" t="s">
        <v>389</v>
      </c>
      <c r="B161" s="29" t="s">
        <v>390</v>
      </c>
      <c r="C161" s="29" t="s">
        <v>391</v>
      </c>
      <c r="D161" s="29" t="s">
        <v>344</v>
      </c>
      <c r="E161" s="29" t="s">
        <v>64</v>
      </c>
      <c r="F161" s="29" t="s">
        <v>349</v>
      </c>
      <c r="G161" s="29" t="s">
        <v>15</v>
      </c>
      <c r="H161" s="29" t="s">
        <v>350</v>
      </c>
      <c r="I161" s="29">
        <v>1</v>
      </c>
      <c r="J161" s="29" t="s">
        <v>17</v>
      </c>
      <c r="K161" s="32">
        <v>400000</v>
      </c>
      <c r="L161" s="21">
        <f t="shared" si="2"/>
        <v>400000</v>
      </c>
    </row>
    <row r="162" spans="1:12" ht="61.5" customHeight="1" x14ac:dyDescent="0.25">
      <c r="A162" s="29" t="s">
        <v>389</v>
      </c>
      <c r="B162" s="29" t="s">
        <v>390</v>
      </c>
      <c r="C162" s="29" t="s">
        <v>391</v>
      </c>
      <c r="D162" s="29" t="s">
        <v>344</v>
      </c>
      <c r="E162" s="29" t="s">
        <v>64</v>
      </c>
      <c r="F162" s="29" t="s">
        <v>351</v>
      </c>
      <c r="G162" s="29" t="s">
        <v>15</v>
      </c>
      <c r="H162" s="29" t="s">
        <v>352</v>
      </c>
      <c r="I162" s="20">
        <v>1</v>
      </c>
      <c r="J162" s="29" t="s">
        <v>17</v>
      </c>
      <c r="K162" s="32">
        <v>1300000</v>
      </c>
      <c r="L162" s="21">
        <f>+I162*K162</f>
        <v>1300000</v>
      </c>
    </row>
    <row r="163" spans="1:12" ht="61.5" customHeight="1" x14ac:dyDescent="0.25">
      <c r="A163" s="29" t="s">
        <v>389</v>
      </c>
      <c r="B163" s="29" t="s">
        <v>390</v>
      </c>
      <c r="C163" s="29" t="s">
        <v>391</v>
      </c>
      <c r="D163" s="29" t="s">
        <v>344</v>
      </c>
      <c r="E163" s="29" t="s">
        <v>64</v>
      </c>
      <c r="F163" s="29" t="s">
        <v>353</v>
      </c>
      <c r="G163" s="29" t="s">
        <v>15</v>
      </c>
      <c r="H163" s="20" t="s">
        <v>354</v>
      </c>
      <c r="I163" s="20">
        <v>2</v>
      </c>
      <c r="J163" s="29" t="s">
        <v>17</v>
      </c>
      <c r="K163" s="32">
        <v>150000</v>
      </c>
      <c r="L163" s="21">
        <f t="shared" ref="L163:L168" si="3">I163*K163</f>
        <v>300000</v>
      </c>
    </row>
    <row r="164" spans="1:12" ht="61.5" customHeight="1" x14ac:dyDescent="0.25">
      <c r="A164" s="29" t="s">
        <v>389</v>
      </c>
      <c r="B164" s="29" t="s">
        <v>390</v>
      </c>
      <c r="C164" s="29" t="s">
        <v>391</v>
      </c>
      <c r="D164" s="20" t="s">
        <v>344</v>
      </c>
      <c r="E164" s="29" t="s">
        <v>64</v>
      </c>
      <c r="F164" s="20" t="s">
        <v>355</v>
      </c>
      <c r="G164" s="20" t="s">
        <v>15</v>
      </c>
      <c r="H164" s="20" t="s">
        <v>356</v>
      </c>
      <c r="I164" s="20">
        <v>1</v>
      </c>
      <c r="J164" s="29" t="s">
        <v>17</v>
      </c>
      <c r="K164" s="33">
        <v>3300000</v>
      </c>
      <c r="L164" s="21">
        <f t="shared" si="3"/>
        <v>3300000</v>
      </c>
    </row>
    <row r="165" spans="1:12" ht="61.5" customHeight="1" x14ac:dyDescent="0.25">
      <c r="A165" s="29" t="s">
        <v>389</v>
      </c>
      <c r="B165" s="29" t="s">
        <v>390</v>
      </c>
      <c r="C165" s="29" t="s">
        <v>391</v>
      </c>
      <c r="D165" s="20" t="s">
        <v>344</v>
      </c>
      <c r="E165" s="29" t="s">
        <v>64</v>
      </c>
      <c r="F165" s="20" t="s">
        <v>357</v>
      </c>
      <c r="G165" s="20" t="s">
        <v>15</v>
      </c>
      <c r="H165" s="20" t="s">
        <v>358</v>
      </c>
      <c r="I165" s="20">
        <v>100</v>
      </c>
      <c r="J165" s="20" t="s">
        <v>17</v>
      </c>
      <c r="K165" s="33">
        <v>17000</v>
      </c>
      <c r="L165" s="21">
        <f t="shared" si="3"/>
        <v>1700000</v>
      </c>
    </row>
    <row r="166" spans="1:12" ht="61.5" customHeight="1" x14ac:dyDescent="0.25">
      <c r="A166" s="29" t="s">
        <v>389</v>
      </c>
      <c r="B166" s="29" t="s">
        <v>390</v>
      </c>
      <c r="C166" s="29" t="s">
        <v>391</v>
      </c>
      <c r="D166" s="20" t="s">
        <v>344</v>
      </c>
      <c r="E166" s="29" t="s">
        <v>64</v>
      </c>
      <c r="F166" s="20" t="s">
        <v>359</v>
      </c>
      <c r="G166" s="20" t="s">
        <v>15</v>
      </c>
      <c r="H166" s="20" t="s">
        <v>360</v>
      </c>
      <c r="I166" s="20">
        <v>30</v>
      </c>
      <c r="J166" s="20" t="s">
        <v>17</v>
      </c>
      <c r="K166" s="33">
        <v>200000</v>
      </c>
      <c r="L166" s="21">
        <f t="shared" si="3"/>
        <v>6000000</v>
      </c>
    </row>
    <row r="167" spans="1:12" ht="61.5" customHeight="1" x14ac:dyDescent="0.25">
      <c r="A167" s="29" t="s">
        <v>389</v>
      </c>
      <c r="B167" s="29" t="s">
        <v>390</v>
      </c>
      <c r="C167" s="29" t="s">
        <v>391</v>
      </c>
      <c r="D167" s="20" t="s">
        <v>344</v>
      </c>
      <c r="E167" s="29" t="s">
        <v>64</v>
      </c>
      <c r="F167" s="20" t="s">
        <v>361</v>
      </c>
      <c r="G167" s="20" t="s">
        <v>15</v>
      </c>
      <c r="H167" s="20" t="s">
        <v>362</v>
      </c>
      <c r="I167" s="20">
        <v>30</v>
      </c>
      <c r="J167" s="20" t="s">
        <v>363</v>
      </c>
      <c r="K167" s="33">
        <v>60000</v>
      </c>
      <c r="L167" s="21">
        <f t="shared" si="3"/>
        <v>1800000</v>
      </c>
    </row>
    <row r="168" spans="1:12" ht="61.5" customHeight="1" x14ac:dyDescent="0.25">
      <c r="A168" s="29" t="s">
        <v>389</v>
      </c>
      <c r="B168" s="29" t="s">
        <v>390</v>
      </c>
      <c r="C168" s="29" t="s">
        <v>391</v>
      </c>
      <c r="D168" s="20" t="s">
        <v>232</v>
      </c>
      <c r="E168" s="29" t="s">
        <v>27</v>
      </c>
      <c r="F168" s="20" t="s">
        <v>364</v>
      </c>
      <c r="G168" s="20" t="s">
        <v>78</v>
      </c>
      <c r="H168" s="20" t="s">
        <v>365</v>
      </c>
      <c r="I168" s="20">
        <v>1</v>
      </c>
      <c r="J168" s="20" t="s">
        <v>363</v>
      </c>
      <c r="K168" s="21">
        <v>10000000</v>
      </c>
      <c r="L168" s="21">
        <f t="shared" si="3"/>
        <v>10000000</v>
      </c>
    </row>
    <row r="169" spans="1:12" ht="61.5" customHeight="1" x14ac:dyDescent="0.25">
      <c r="A169" s="29" t="s">
        <v>389</v>
      </c>
      <c r="B169" s="29" t="s">
        <v>390</v>
      </c>
      <c r="C169" s="29" t="s">
        <v>391</v>
      </c>
      <c r="D169" s="20" t="s">
        <v>232</v>
      </c>
      <c r="E169" s="29" t="s">
        <v>27</v>
      </c>
      <c r="F169" s="20" t="s">
        <v>366</v>
      </c>
      <c r="G169" s="20" t="s">
        <v>78</v>
      </c>
      <c r="H169" s="29" t="s">
        <v>367</v>
      </c>
      <c r="I169" s="20">
        <v>1</v>
      </c>
      <c r="J169" s="20" t="s">
        <v>363</v>
      </c>
      <c r="K169" s="21">
        <v>2000000</v>
      </c>
      <c r="L169" s="21">
        <f>I169*K169</f>
        <v>2000000</v>
      </c>
    </row>
    <row r="170" spans="1:12" ht="61.5" customHeight="1" x14ac:dyDescent="0.25">
      <c r="A170" s="29" t="s">
        <v>389</v>
      </c>
      <c r="B170" s="29" t="s">
        <v>390</v>
      </c>
      <c r="C170" s="29" t="s">
        <v>391</v>
      </c>
      <c r="D170" s="20" t="s">
        <v>232</v>
      </c>
      <c r="E170" s="29" t="s">
        <v>27</v>
      </c>
      <c r="F170" s="20" t="s">
        <v>366</v>
      </c>
      <c r="G170" s="20" t="s">
        <v>78</v>
      </c>
      <c r="H170" s="20" t="s">
        <v>368</v>
      </c>
      <c r="I170" s="20">
        <v>1</v>
      </c>
      <c r="J170" s="20" t="s">
        <v>363</v>
      </c>
      <c r="K170" s="21">
        <v>2000000</v>
      </c>
      <c r="L170" s="21">
        <f>I170*K170</f>
        <v>2000000</v>
      </c>
    </row>
    <row r="171" spans="1:12" ht="93.75" customHeight="1" x14ac:dyDescent="0.25">
      <c r="A171" s="29" t="s">
        <v>389</v>
      </c>
      <c r="B171" s="29" t="s">
        <v>390</v>
      </c>
      <c r="C171" s="29" t="s">
        <v>391</v>
      </c>
      <c r="D171" s="20" t="s">
        <v>369</v>
      </c>
      <c r="E171" s="29" t="s">
        <v>27</v>
      </c>
      <c r="F171" s="20" t="s">
        <v>370</v>
      </c>
      <c r="G171" s="20" t="s">
        <v>78</v>
      </c>
      <c r="H171" s="20" t="s">
        <v>371</v>
      </c>
      <c r="I171" s="20">
        <v>0</v>
      </c>
      <c r="J171" s="20" t="s">
        <v>363</v>
      </c>
      <c r="K171" s="21">
        <v>2000000</v>
      </c>
      <c r="L171" s="21">
        <f t="shared" ref="L171" si="4">I171*K171</f>
        <v>0</v>
      </c>
    </row>
    <row r="172" spans="1:12" ht="61.5" customHeight="1" x14ac:dyDescent="0.25">
      <c r="K172" s="4" t="s">
        <v>372</v>
      </c>
      <c r="L172" s="25">
        <f>SUM(L8:L171)</f>
        <v>466832100</v>
      </c>
    </row>
  </sheetData>
  <mergeCells count="5">
    <mergeCell ref="K1:L1"/>
    <mergeCell ref="K2:L2"/>
    <mergeCell ref="K3:L4"/>
    <mergeCell ref="A1:C4"/>
    <mergeCell ref="D1:J4"/>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ANTONIO NARIÑO</vt:lpstr>
      <vt:lpstr>CANDELARIA</vt:lpstr>
      <vt:lpstr>CIUDAD BOLÍVAR</vt:lpstr>
      <vt:lpstr>FONTIBÓN</vt:lpstr>
      <vt:lpstr>KENNEDY</vt:lpstr>
      <vt:lpstr>SAN CRISTÓBAL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Helena Patricia</cp:lastModifiedBy>
  <dcterms:created xsi:type="dcterms:W3CDTF">2021-11-12T14:38:32Z</dcterms:created>
  <dcterms:modified xsi:type="dcterms:W3CDTF">2022-01-17T17:53:08Z</dcterms:modified>
</cp:coreProperties>
</file>